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corecarding" sheetId="1" state="visible" r:id="rId3"/>
    <sheet name="2026 Track Status" sheetId="2" state="visible" r:id="rId4"/>
    <sheet name="2026 Track Answers &amp; scores" sheetId="3" state="visible" r:id="rId5"/>
  </sheets>
  <calcPr iterateCount="100" refMode="A1" iterate="false" iterateDelta="0.001"/>
  <extLst>
    <ext xmlns:loext="http://schemas.libreoffice.org/" uri="{7626C862-2A13-11E5-B345-FEFF819CDC9F}">
      <loext:extCalcPr stringRefSyntax="CalcA1"/>
    </ext>
  </extLst>
</workbook>
</file>

<file path=xl/sharedStrings.xml><?xml version="1.0" encoding="utf-8"?>
<sst xmlns="http://schemas.openxmlformats.org/spreadsheetml/2006/main" count="1073" uniqueCount="225">
  <si>
    <t xml:space="preserve">Supplier name</t>
  </si>
  <si>
    <t xml:space="preserve">Is it a material supplier?</t>
  </si>
  <si>
    <t xml:space="preserve">TSP Response</t>
  </si>
  <si>
    <t xml:space="preserve">Disclosure Platforms/ External Reporting (GRI, SASB, TCFD)</t>
  </si>
  <si>
    <t xml:space="preserve">Supplier No.</t>
  </si>
  <si>
    <t xml:space="preserve">Supplier Name</t>
  </si>
  <si>
    <t xml:space="preserve">Tags</t>
  </si>
  <si>
    <t xml:space="preserve">2026 Score</t>
  </si>
  <si>
    <t xml:space="preserve">2026 Status</t>
  </si>
  <si>
    <t xml:space="preserve">2026 Completed at</t>
  </si>
  <si>
    <t xml:space="preserve">2026 Score Range</t>
  </si>
  <si>
    <t xml:space="preserve">23456</t>
  </si>
  <si>
    <t xml:space="preserve">S1 - Tamerin (Demo)</t>
  </si>
  <si>
    <t xml:space="preserve">material</t>
  </si>
  <si>
    <t xml:space="preserve">completed</t>
  </si>
  <si>
    <t xml:space="preserve">2026-10-05</t>
  </si>
  <si>
    <t xml:space="preserve">41-60</t>
  </si>
  <si>
    <t xml:space="preserve">12</t>
  </si>
  <si>
    <t xml:space="preserve">S2 - Erquin Asssociates (Demo)</t>
  </si>
  <si>
    <t xml:space="preserve">no-data</t>
  </si>
  <si>
    <t xml:space="preserve">None</t>
  </si>
  <si>
    <t xml:space="preserve">S3 - Smith &amp; Hill (Demo)</t>
  </si>
  <si>
    <t xml:space="preserve">S4 - Hector Digging (Demo)</t>
  </si>
  <si>
    <t xml:space="preserve">S5 - Middletown Steel (Demo)</t>
  </si>
  <si>
    <t xml:space="preserve">S6 - Villafort Inc. (Demo)</t>
  </si>
  <si>
    <t xml:space="preserve">S7 - SteelWorks (Demo)</t>
  </si>
  <si>
    <t xml:space="preserve">S8 - Joe Trucks co. (Demo)</t>
  </si>
  <si>
    <t xml:space="preserve">S9 - Ball Construction (Demo)</t>
  </si>
  <si>
    <t xml:space="preserve">Created at</t>
  </si>
  <si>
    <t xml:space="preserve">SupplierID</t>
  </si>
  <si>
    <t xml:space="preserve">Profile name</t>
  </si>
  <si>
    <t xml:space="preserve">Measured</t>
  </si>
  <si>
    <t xml:space="preserve">Unit</t>
  </si>
  <si>
    <t xml:space="preserve">Question title</t>
  </si>
  <si>
    <t xml:space="preserve">Question RefNum</t>
  </si>
  <si>
    <t xml:space="preserve">2026-10-05T20:08:25.993220Z</t>
  </si>
  <si>
    <t xml:space="preserve">Points</t>
  </si>
  <si>
    <t xml:space="preserve">Sustainability Core</t>
  </si>
  <si>
    <t xml:space="preserve">[42] Wholesale Trade</t>
  </si>
  <si>
    <t xml:space="preserve">North American Industry Classification System (NAICS)</t>
  </si>
  <si>
    <t xml:space="preserve">North American Industry Classification (NAICS)</t>
  </si>
  <si>
    <t xml:space="preserve">No</t>
  </si>
  <si>
    <t xml:space="preserve">Yes/No</t>
  </si>
  <si>
    <t xml:space="preserve">Reporting Organization's Annual Gross Revenue</t>
  </si>
  <si>
    <t xml:space="preserve">Millions US Dollars ($M)</t>
  </si>
  <si>
    <t xml:space="preserve">Person</t>
  </si>
  <si>
    <t xml:space="preserve">Reporting organization's Full-time Employee Count</t>
  </si>
  <si>
    <t xml:space="preserve">Has your company established a documented sustainability strategy with defined performance targets?</t>
  </si>
  <si>
    <t xml:space="preserve">Yes</t>
  </si>
  <si>
    <t xml:space="preserve">Does the strategy articulate a long-term vision for sustainable growth and operational impact?</t>
  </si>
  <si>
    <t xml:space="preserve">1.1a</t>
  </si>
  <si>
    <t xml:space="preserve">Does the strategy set clear, measurable, and time-bound objectives that track progress effectively?</t>
  </si>
  <si>
    <t xml:space="preserve">1.1b</t>
  </si>
  <si>
    <t xml:space="preserve">Does the strategy allocate sufficient financial, human, and technological resources to support implementation?</t>
  </si>
  <si>
    <t xml:space="preserve">1.1c</t>
  </si>
  <si>
    <t xml:space="preserve">Does the strategy address material issues for the business?</t>
  </si>
  <si>
    <t xml:space="preserve">1.1d</t>
  </si>
  <si>
    <t xml:space="preserve">Has your company assigned formal responsibility for directing and overseeing sustainability performance to top/executive management?</t>
  </si>
  <si>
    <t xml:space="preserve">Has your company designated a point person(s) responsible for implementing strategy and meeting targets?</t>
  </si>
  <si>
    <t xml:space="preserve">Does your company report internally, including to top management, on strategy: key sustainability issues (revealed by materiality analysis), resiliency, risk, business continuity, progress toward goals, and plans/needs to address gaps towards your targets?</t>
  </si>
  <si>
    <t xml:space="preserve">Does your company report externally on strategy: program elements, key environmental, social and governance issues, goals, challenges, resiliency, and continual improvement efforts in accordance with a reputable reporting standard (e.g. GRI, SASB, TCFD)?</t>
  </si>
  <si>
    <t xml:space="preserve">Does your company have environmental, social  and governance strategy, reports, targets, and Key Performance Indicators (KPIs) periodically (every 5 years or sooner) validated by an independent third party?</t>
  </si>
  <si>
    <t xml:space="preserve">Has your company conducted a materiality assessment to identify and prioritize material sustainability impacts, issues and opportunities?</t>
  </si>
  <si>
    <t xml:space="preserve">Does your company have an Employee Code of Conduct in place?</t>
  </si>
  <si>
    <t xml:space="preserve">Does your company's Employee Code of Conduct contain sections pertinent to ... Child Labor?</t>
  </si>
  <si>
    <t xml:space="preserve">3.1b</t>
  </si>
  <si>
    <t xml:space="preserve">Does your company's Employee Code of Conduct contain sections pertinent to ... Forced Labor?</t>
  </si>
  <si>
    <t xml:space="preserve">3.1c</t>
  </si>
  <si>
    <t xml:space="preserve">Does your company's Employee Code of Conduct contain sections pertinent to ... Corruption and bribery?</t>
  </si>
  <si>
    <t xml:space="preserve">3.1d</t>
  </si>
  <si>
    <t xml:space="preserve">Does your company's Employee Code of Conduct contain sections pertinent to ... Discrimination and harassment?</t>
  </si>
  <si>
    <t xml:space="preserve">3.1e</t>
  </si>
  <si>
    <t xml:space="preserve">Does your company's Employee Code of Conduct contain sections pertinent to ... Working hours?</t>
  </si>
  <si>
    <t xml:space="preserve">3.1f</t>
  </si>
  <si>
    <t xml:space="preserve">Does your company's Employee Code of Conduct contain sections pertinent to ... Confidentiality of information?</t>
  </si>
  <si>
    <t xml:space="preserve">3.1g</t>
  </si>
  <si>
    <t xml:space="preserve">Does your company's Employee Code of Conduct contain sections pertinent to ... Conflicts of interest?</t>
  </si>
  <si>
    <t xml:space="preserve">3.1h</t>
  </si>
  <si>
    <t xml:space="preserve">Does your company's Employee Code of Conduct contain sections pertinent to ... Antitrust/anti-competitive practices?</t>
  </si>
  <si>
    <t xml:space="preserve">3.1i</t>
  </si>
  <si>
    <t xml:space="preserve">Does your company's Employee Code of Conduct contain sections pertinent to ... Money-laundering and/or insider trading/dealing? </t>
  </si>
  <si>
    <t xml:space="preserve">3.1j</t>
  </si>
  <si>
    <t xml:space="preserve">Does your company's Employee Code of Conduct contain sections pertinent to ... Environment, health and safety?</t>
  </si>
  <si>
    <t xml:space="preserve">3.1k</t>
  </si>
  <si>
    <t xml:space="preserve">Does your company's Employee Code of Conduct contain sections pertinent to ... Whistleblowing?</t>
  </si>
  <si>
    <t xml:space="preserve">3.1l</t>
  </si>
  <si>
    <t xml:space="preserve">Does your company's Employee Code of Conduct contain sections pertinent to ... Collective bargaining, labor unions?</t>
  </si>
  <si>
    <t xml:space="preserve">3.1m</t>
  </si>
  <si>
    <t xml:space="preserve">Does your company's Employee Code of Conduct contain sections pertinent to ... Workplace Representation? (This question is optional, not scored, and does not contribute to the overall TSP Score)</t>
  </si>
  <si>
    <t xml:space="preserve">3.1n</t>
  </si>
  <si>
    <t xml:space="preserve">Does your company have a Supplier Code of Conduct and/or Human Rights Policy in place?</t>
  </si>
  <si>
    <t xml:space="preserve">Does your company's Supplier Code of Conduct contain sections pertinent to ... Child Labor?</t>
  </si>
  <si>
    <t xml:space="preserve">4.1d</t>
  </si>
  <si>
    <t xml:space="preserve">Does your company's Supplier Code of Conduct contain sections pertinent to ... Forced Labor?</t>
  </si>
  <si>
    <t xml:space="preserve">4.1e</t>
  </si>
  <si>
    <t xml:space="preserve">Does your company's Supplier Code of Conduct contain sections pertinent to ... Corruption and bribery?</t>
  </si>
  <si>
    <t xml:space="preserve">4.1f</t>
  </si>
  <si>
    <t xml:space="preserve">Does your company's Supplier Code of Conduct contain sections pertinent to ... Discrimination and harassment?</t>
  </si>
  <si>
    <t xml:space="preserve">4.1g</t>
  </si>
  <si>
    <t xml:space="preserve">Does your company's Supplier Code of Conduct contain sections pertinent to ... Working hours?</t>
  </si>
  <si>
    <t xml:space="preserve">4.1h</t>
  </si>
  <si>
    <t xml:space="preserve">Does your company's Supplier Code of Conduct contain sections pertinent to ... Confidentiality of information?</t>
  </si>
  <si>
    <t xml:space="preserve">4.1i</t>
  </si>
  <si>
    <t xml:space="preserve">Does your company's Supplier Code of Conduct contain sections pertinent to ... Conflicts of interest?</t>
  </si>
  <si>
    <t xml:space="preserve">4.1j</t>
  </si>
  <si>
    <t xml:space="preserve">Does your company's Supplier Code of Conduct contain sections pertinent to ... Antitrust/anti-competitive practices?</t>
  </si>
  <si>
    <t xml:space="preserve">4.1k</t>
  </si>
  <si>
    <t xml:space="preserve">Does your company's Supplier Code of Conduct contain sections pertinent to ... Money-laundering and/or insider trading/dealing?</t>
  </si>
  <si>
    <t xml:space="preserve">4.1l</t>
  </si>
  <si>
    <t xml:space="preserve">Does your company's Supplier Code of Conduct contain sections pertinent to ... Environment, health and safety?</t>
  </si>
  <si>
    <t xml:space="preserve">4.1m</t>
  </si>
  <si>
    <t xml:space="preserve">Does your company's Supplier Code of Conduct contain sections pertinent to ... Whistleblowing?</t>
  </si>
  <si>
    <t xml:space="preserve">4.1n</t>
  </si>
  <si>
    <t xml:space="preserve">Does your company's Supplier Code of Conduct contain sections pertinent to ... External stakeholder human rights?</t>
  </si>
  <si>
    <t xml:space="preserve">4.1o</t>
  </si>
  <si>
    <t xml:space="preserve">Does your company's Supplier Code of Conduct contain sections pertinent to ... Workplace Representation? (This question is optional, not scored, and does not contribute to the overall TSP Score)</t>
  </si>
  <si>
    <t xml:space="preserve">4.1p</t>
  </si>
  <si>
    <t xml:space="preserve">Are there any conflict minerals or additional minerals of concern (including: cobalt, tin, tantalum, tungsten, or gold) in the product(s) that your company manufactures, subcontracts, or sells?</t>
  </si>
  <si>
    <t xml:space="preserve">Does your company source any of the specific materials, minerals, or products from the related countries listed on the Department of Labor "List of Goods Produced by Child Labor or Forced Labor" (available here https://www.dol.gov/agencies/ilab/reports/child-labor/list-of-goods)? - If Yes, please describe how your company ensures that there is no Child Labor or Forced Labor in your supply chain in the comments.</t>
  </si>
  <si>
    <t xml:space="preserve">Yes / No / Not Applicable</t>
  </si>
  <si>
    <t xml:space="preserve">Does your company have a policy related to sourcing conflict minerals?</t>
  </si>
  <si>
    <t xml:space="preserve">Does your company have a policy related to sourcing materials from regions of concern?</t>
  </si>
  <si>
    <t xml:space="preserve">Not Applicable</t>
  </si>
  <si>
    <t xml:space="preserve">Has your company published a due diligence report on conflict minerals (including or not including cobalt)?</t>
  </si>
  <si>
    <t xml:space="preserve">Has your company implemented an environmental management system?</t>
  </si>
  <si>
    <t xml:space="preserve">Is the system certified to a recognized local or international standard?</t>
  </si>
  <si>
    <t xml:space="preserve">6.1a</t>
  </si>
  <si>
    <t xml:space="preserve">Is the system periodically (e.g. every 5 years) audited internally and by an independent third party?</t>
  </si>
  <si>
    <t xml:space="preserve">6.1b</t>
  </si>
  <si>
    <t xml:space="preserve">Has your company received or been responsible for a Notice of Violation (NOV), Consent Order or fine over USD $10,000 from an environmental agency, or an environmental event that required reporting to an environmental agency in the past 36 months? - If Yes, please describe the violation and corrective action plan in the comments.</t>
  </si>
  <si>
    <t xml:space="preserve">Does your company calculate Scope 1 GHG emissions?</t>
  </si>
  <si>
    <t xml:space="preserve">Does your company report total Scope 1 GHG emissions publicly?</t>
  </si>
  <si>
    <t xml:space="preserve">Does your company estimate Scope 2 GHG emissions?</t>
  </si>
  <si>
    <t xml:space="preserve">Does your company report total Scope 2 GHG emissions publicly?</t>
  </si>
  <si>
    <t xml:space="preserve">Does your company estimate material Scope 3 emissions?</t>
  </si>
  <si>
    <t xml:space="preserve">Does your company report total material Scope 3 GHG emissions publicly?</t>
  </si>
  <si>
    <t xml:space="preserve">In the current year, has your organization changed its base year or revised its base year GHG emissions?</t>
  </si>
  <si>
    <t xml:space="preserve">Metric Tons / Period</t>
  </si>
  <si>
    <t xml:space="preserve">Total Scope 1 GHG Emissions</t>
  </si>
  <si>
    <t xml:space="preserve">Starts at</t>
  </si>
  <si>
    <t xml:space="preserve">Ends at</t>
  </si>
  <si>
    <t xml:space="preserve">Total Location-based Scope 2 GHG Emissions</t>
  </si>
  <si>
    <t xml:space="preserve">relevant-not-yet-calculated</t>
  </si>
  <si>
    <t xml:space="preserve">Relevance</t>
  </si>
  <si>
    <t xml:space="preserve">Total Market-based Scope 2 GHG Emissions (if calculated)</t>
  </si>
  <si>
    <t xml:space="preserve">8.10b</t>
  </si>
  <si>
    <t xml:space="preserve">Has your organization's GHG Emissions inventory been assured by a third-party within the last two years?</t>
  </si>
  <si>
    <t xml:space="preserve">Have Scope 1 GHG Emissions data been third-party verified within last 2 years?</t>
  </si>
  <si>
    <t xml:space="preserve">8.2a</t>
  </si>
  <si>
    <t xml:space="preserve">Have Scope 2 GHG Emissions data been third-party verified within last 2 years?</t>
  </si>
  <si>
    <t xml:space="preserve">8.5b</t>
  </si>
  <si>
    <t xml:space="preserve">Does your organization have a net zero target?</t>
  </si>
  <si>
    <t xml:space="preserve">Is your organization's net-zero target SBTi approved?</t>
  </si>
  <si>
    <t xml:space="preserve">8.13a</t>
  </si>
  <si>
    <t xml:space="preserve">Does your organization have a Scope 1 GHG Emissions reduction target in place? (ex: "Reduce Scope 1 emissions by 50% by 2040 from a 2020 baseline year through fleet electrification.")</t>
  </si>
  <si>
    <t xml:space="preserve">Reduce Scope 1 emissions by 22 metric tons or 12% each year to achieve net zero emissions by 2040.</t>
  </si>
  <si>
    <t xml:space="preserve">Comments</t>
  </si>
  <si>
    <t xml:space="preserve">When does your organization expect to achieve the Scope 1 GHG Emissions target?</t>
  </si>
  <si>
    <t xml:space="preserve">8.3a</t>
  </si>
  <si>
    <t xml:space="preserve">Is your organization's Scope 1 GHG Emissions target science-based?</t>
  </si>
  <si>
    <t xml:space="preserve">8.3b</t>
  </si>
  <si>
    <t xml:space="preserve">Does your organization have a Scope 2 GHG Emissions reduction target in place? (ex: "Reduce location-based Scope 2 GHG emissions by 30% by 2030 from a 2020 baseline year through increased energy efficiency and renewable electricity sourcing.")</t>
  </si>
  <si>
    <t xml:space="preserve">Reduce location-based Scope 2 GHG emissions by 30% by 2030 from a 2020 baseline year through increased energy efficiency and renewable electricity sourcing.</t>
  </si>
  <si>
    <t xml:space="preserve">When does your organization expect to achieve the Scope 2 GHG Emissions target?</t>
  </si>
  <si>
    <t xml:space="preserve">8.6a</t>
  </si>
  <si>
    <t xml:space="preserve">Is your organization's Scope 2 GHG Emissions target science-based?</t>
  </si>
  <si>
    <t xml:space="preserve">8.6b</t>
  </si>
  <si>
    <t xml:space="preserve">Does your organization have a Scope 3 GHG Emissions reduction target in place? (ex: "Reduce material Scope 3 GHG emissions by 15% by 2030 from a 2020 baseline year, focusing on purchased goods and services, transportation, and business travel.")</t>
  </si>
  <si>
    <t xml:space="preserve">Does your company track total energy consumed?</t>
  </si>
  <si>
    <t xml:space="preserve">Do you have an Energy reduction target in place? (ex: "Reduce total energy consumption by 20% by 2030 from a 2020 baseline year through operational improvements and energy-efficient technologies.")</t>
  </si>
  <si>
    <t xml:space="preserve">Does your organization purchase renewable energy (RECs, PPAs, onsite installations, etc.)?</t>
  </si>
  <si>
    <t xml:space="preserve">Does your organization have a renewable energy target? (please describe the target)</t>
  </si>
  <si>
    <t xml:space="preserve">Please describe plans in place and progress made towards the Scope 1 GHG Emissions target (ex: "Replace site generator with battery backup")?</t>
  </si>
  <si>
    <t xml:space="preserve">8.3c</t>
  </si>
  <si>
    <t xml:space="preserve">Replace site generator with battery backup</t>
  </si>
  <si>
    <t xml:space="preserve">Please describe plans in place and progress made towards the Scope 2 GHG Emissions target (ex: "Upgrade all lighting to LED and install smart building energy management systems in 100% of corporate offices by 2025")?</t>
  </si>
  <si>
    <t xml:space="preserve">8.6c</t>
  </si>
  <si>
    <t xml:space="preserve">Upgrade all lighting to LED and install smart building energy management systems in 100% of corporate offices by 2025</t>
  </si>
  <si>
    <t xml:space="preserve">Does your company calculate water withdrawn, discharged and/or re-used?</t>
  </si>
  <si>
    <t xml:space="preserve">Does your company report water withdrawn, discharged and re-used publicly?</t>
  </si>
  <si>
    <t xml:space="preserve">10.1a</t>
  </si>
  <si>
    <t xml:space="preserve">Have water use data been third-party verified within the last 2 years?</t>
  </si>
  <si>
    <t xml:space="preserve">10.1b</t>
  </si>
  <si>
    <t xml:space="preserve">Does your company have a target for water withdrawn, discharged and/or re-used?</t>
  </si>
  <si>
    <t xml:space="preserve">not-evaluated</t>
  </si>
  <si>
    <t xml:space="preserve">Total Water withdrawn</t>
  </si>
  <si>
    <t xml:space="preserve">Total Water discharged</t>
  </si>
  <si>
    <t xml:space="preserve">Total Water recycled and reused</t>
  </si>
  <si>
    <t xml:space="preserve">Does your company calculate waste generated and recycled?</t>
  </si>
  <si>
    <t xml:space="preserve">Does your organization have a waste reduction target in place? (Please describe the target, or why you do not have a target, in comments)</t>
  </si>
  <si>
    <t xml:space="preserve">Total Hazardous Waste</t>
  </si>
  <si>
    <t xml:space="preserve">Total Non-Hazardous Waste</t>
  </si>
  <si>
    <t xml:space="preserve">Total Waste Recycled</t>
  </si>
  <si>
    <t xml:space="preserve">Has your company had any significant code of conduct breaches including but not limited to breaches resulting in fines, class action lawsuits, or repeated breaches of Codes of Conduct in the past 36 months?</t>
  </si>
  <si>
    <t xml:space="preserve">Does your company report internally or externally Key Performance Indicators (KPIs) on ... Discrimination and Harassment?</t>
  </si>
  <si>
    <t xml:space="preserve">12.2a</t>
  </si>
  <si>
    <t xml:space="preserve">Does your company report internally or externally Key Performance Indicators (KPIs) on ... Recordable Incident Rate?</t>
  </si>
  <si>
    <t xml:space="preserve">12.2b</t>
  </si>
  <si>
    <t xml:space="preserve">Does your company report internally or externally Key Performance Indicators (KPIs) on ... Lost-time Case Rate?</t>
  </si>
  <si>
    <t xml:space="preserve">12.2c</t>
  </si>
  <si>
    <t xml:space="preserve">Does your company report internally or externally Key Performance Indicators (KPIs) on ... Days Away, Restricted, and Transfer (DART) Rate?</t>
  </si>
  <si>
    <t xml:space="preserve">12.2d</t>
  </si>
  <si>
    <t xml:space="preserve">Does your company report internally or externally Key Performance Indicators (KPIs) on ... Work-related Fatalities?</t>
  </si>
  <si>
    <t xml:space="preserve">12.2e</t>
  </si>
  <si>
    <t xml:space="preserve">Does your company report internally or externally Key Performance Indicators (KPIs) on ... Employee Representation? (This question is optional, not scored, and does not contribute to the overall TSP Score)</t>
  </si>
  <si>
    <t xml:space="preserve">12.2f</t>
  </si>
  <si>
    <t xml:space="preserve">Does your company report internally or externally Key Performance Indicators (KPIs) on ... Representation of Executive Leadership and/or Board? (This question is optional, not scored, and does not contribute to the overall TSP Score)</t>
  </si>
  <si>
    <t xml:space="preserve">12.2g</t>
  </si>
  <si>
    <t xml:space="preserve">Do you have any purchasing programs in place to support small, local, locally small businesses, etc?</t>
  </si>
  <si>
    <t xml:space="preserve">Does your company publicly communicate these purchasing programs?</t>
  </si>
  <si>
    <t xml:space="preserve">12.3a</t>
  </si>
  <si>
    <t xml:space="preserve">Does your company require third-party certification to verify companies included in this program?</t>
  </si>
  <si>
    <t xml:space="preserve">12.3b</t>
  </si>
  <si>
    <t xml:space="preserve">Does your company define small, local, and locally small businesses by ... small businesses (by revenue)?</t>
  </si>
  <si>
    <t xml:space="preserve">12.3c</t>
  </si>
  <si>
    <t xml:space="preserve">Does your company define small, local, and locally small businesses by ... small businesses (by employees)?</t>
  </si>
  <si>
    <t xml:space="preserve">12.3d</t>
  </si>
  <si>
    <t xml:space="preserve">Does your company define small, local, and locally small businesses by ... small disadvantaged businesses?</t>
  </si>
  <si>
    <t xml:space="preserve">12.3e</t>
  </si>
  <si>
    <t xml:space="preserve">Does your company define small, local, and locally small businesses by ... local business (by revenue)?</t>
  </si>
  <si>
    <t xml:space="preserve">12.3f</t>
  </si>
  <si>
    <t xml:space="preserve">Does your company define small, local, and locally small businesses by ... locally small business (by revenue)?</t>
  </si>
  <si>
    <t xml:space="preserve">12.3g</t>
  </si>
  <si>
    <t xml:space="preserve">Does your company define small, local, and locally small businesses by ... other?</t>
  </si>
  <si>
    <t xml:space="preserve">12.3h</t>
  </si>
</sst>
</file>

<file path=xl/styles.xml><?xml version="1.0" encoding="utf-8"?>
<styleSheet xmlns="http://schemas.openxmlformats.org/spreadsheetml/2006/main">
  <numFmts count="2">
    <numFmt numFmtId="164" formatCode="General"/>
    <numFmt numFmtId="165" formatCode="yyyy\-mm\-dd"/>
  </numFmts>
  <fonts count="5">
    <font>
      <sz val="10"/>
      <name val="Arial"/>
      <family val="2"/>
    </font>
    <font>
      <sz val="10"/>
      <name val="Arial"/>
      <family val="0"/>
    </font>
    <font>
      <sz val="10"/>
      <name val="Arial"/>
      <family val="0"/>
    </font>
    <font>
      <sz val="10"/>
      <name val="Arial"/>
      <family val="0"/>
    </font>
    <font>
      <b val="true"/>
      <sz val="10"/>
      <name val="Arial"/>
      <family val="2"/>
    </font>
  </fonts>
  <fills count="3">
    <fill>
      <patternFill patternType="none"/>
    </fill>
    <fill>
      <patternFill patternType="gray125"/>
    </fill>
    <fill>
      <patternFill patternType="solid">
        <fgColor rgb="FFFFFFA6"/>
        <bgColor rgb="FFFFFFCC"/>
      </patternFill>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false" applyAlignment="false" applyProtection="false">
      <alignment horizontal="general" vertical="bottom" textRotation="0" wrapText="false" indent="0" shrinkToFit="false"/>
      <protection locked="true" hidden="false"/>
    </xf>
    <xf numFmtId="165" fontId="0" fillId="0" borderId="0" xfId="0" applyFont="fals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A6"/>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pitchFamily="0" charset="1"/>
        <a:ea typeface="DejaVu Sans" pitchFamily="0" charset="1"/>
        <a:cs typeface="DejaVu Sans" pitchFamily="0" charset="1"/>
      </a:majorFont>
      <a:minorFont>
        <a:latin typeface="Arial" pitchFamily="0" charset="1"/>
        <a:ea typeface="DejaVu Sans" pitchFamily="0" charset="1"/>
        <a:cs typeface="DejaVu Sans" pitchFamily="0" charset="1"/>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10"/>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1" activeCellId="0" sqref="A11"/>
    </sheetView>
  </sheetViews>
  <sheetFormatPr defaultColWidth="11.53515625" defaultRowHeight="12.8" customHeight="false" zeroHeight="false" outlineLevelRow="0" outlineLevelCol="0"/>
  <cols>
    <col collapsed="false" customWidth="true" hidden="false" outlineLevel="0" max="1" min="1" style="0" width="27.05"/>
    <col collapsed="false" customWidth="true" hidden="false" outlineLevel="0" max="2" min="2" style="0" width="22.04"/>
    <col collapsed="false" customWidth="true" hidden="false" outlineLevel="0" max="3" min="3" style="0" width="15.24"/>
    <col collapsed="false" customWidth="true" hidden="false" outlineLevel="0" max="4" min="4" style="0" width="50.39"/>
  </cols>
  <sheetData>
    <row r="1" customFormat="false" ht="12.8" hidden="false" customHeight="false" outlineLevel="0" collapsed="false">
      <c r="A1" s="1" t="s">
        <v>0</v>
      </c>
      <c r="B1" s="1" t="s">
        <v>1</v>
      </c>
      <c r="C1" s="1" t="s">
        <v>2</v>
      </c>
      <c r="D1" s="1" t="s">
        <v>3</v>
      </c>
    </row>
    <row r="2" customFormat="false" ht="12.8" hidden="false" customHeight="false" outlineLevel="0" collapsed="false">
      <c r="A2" s="0" t="str">
        <f aca="false">'2026 Track Status'!B2</f>
        <v>S1 - Tamerin (Demo)</v>
      </c>
      <c r="B2" s="0" t="str">
        <f aca="false">IF(ISNUMBER(SEARCH("material", '2026 Track Status'!C2)),"Yes", "No")</f>
        <v>Yes</v>
      </c>
      <c r="C2" s="0" t="str">
        <f aca="false">IF(ISNUMBER(SEARCH("material", '2026 Track Status'!C2)),    IF(OR('2026 Track Status'!E2="responded",          '2026 Track Status'!E2="verified",          '2026 Track Status'!E2="completed"),      "COMPLETED",      "NOT ADDRESSED"),    IF(OR('2026 Track Status'!E2="responded",          '2026 Track Status'!E2="verified",          '2026 Track Status'!E2="completed"),      "COMPLETED",      "NOT REQUIRED"))</f>
        <v>COMPLETED</v>
      </c>
      <c r="D2" s="0" t="str">
        <f aca="false">_xlfn.TEXTJOIN(",", 1,    _xlfn._xlws.FILTER('2026 Track Answers &amp; scores'!$D$2:$D$205,      ('2026 Track Answers &amp; scores'!$C$2:$C$205=A2) *      ('2026 Track Answers &amp; scores'!$E$2:$E$205="Yes/No") *      ('2026 Track Answers &amp; scores'!$G$2:$G$205=1.5)))</f>
        <v>Yes</v>
      </c>
    </row>
    <row r="3" customFormat="false" ht="12.8" hidden="false" customHeight="false" outlineLevel="0" collapsed="false">
      <c r="A3" s="0" t="str">
        <f aca="false">'2026 Track Status'!B3</f>
        <v>S2 - Erquin Asssociates (Demo)</v>
      </c>
      <c r="B3" s="0" t="str">
        <f aca="false">IF(ISNUMBER(SEARCH("material", '2026 Track Status'!C3)),"Yes", "No")</f>
        <v>No</v>
      </c>
      <c r="C3" s="0" t="str">
        <f aca="false">IF(ISNUMBER(SEARCH("material", '2026 Track Status'!C3)),    IF(OR('2026 Track Status'!E3="responded",          '2026 Track Status'!E3="verified",          '2026 Track Status'!E3="completed"),      "COMPLETED",      "NOT ADDRESSED"),    IF(OR('2026 Track Status'!E3="responded",          '2026 Track Status'!E3="verified",          '2026 Track Status'!E3="completed"),      "COMPLETED",      "NOT REQUIRED"))</f>
        <v>NOT REQUIRED</v>
      </c>
      <c r="D3" s="0" t="str">
        <f aca="false">_xlfn.TEXTJOIN(",", 1,    IFERROR(_xlfn._xlws.FILTER('2026 Track Answers &amp; scores'!$D$2:$D$205,      ('2026 Track Answers &amp; scores'!$C$2:$C$205=A3) *      ('2026 Track Answers &amp; scores'!$E$2:$E$205="Yes/No") *      ('2026 Track Answers &amp; scores'!$G$2:$G$205=1.5)), "-"))</f>
        <v>-</v>
      </c>
    </row>
    <row r="4" customFormat="false" ht="12.8" hidden="false" customHeight="false" outlineLevel="0" collapsed="false">
      <c r="A4" s="0" t="str">
        <f aca="false">'2026 Track Status'!B4</f>
        <v>S3 - Smith &amp; Hill (Demo)</v>
      </c>
      <c r="B4" s="0" t="str">
        <f aca="false">IF(ISNUMBER(SEARCH("material", '2026 Track Status'!C4)),"Yes", "No")</f>
        <v>No</v>
      </c>
      <c r="C4" s="0" t="str">
        <f aca="false">IF(ISNUMBER(SEARCH("material", '2026 Track Status'!C4)),    IF(OR('2026 Track Status'!E4="responded",          '2026 Track Status'!E4="verified",          '2026 Track Status'!E4="completed"),      "COMPLETED",      "NOT ADDRESSED"),    IF(OR('2026 Track Status'!E4="responded",          '2026 Track Status'!E4="verified",          '2026 Track Status'!E4="completed"),      "COMPLETED",      "NOT REQUIRED"))</f>
        <v>NOT REQUIRED</v>
      </c>
      <c r="D4" s="0" t="str">
        <f aca="false">_xlfn.TEXTJOIN(",", 1,    IFERROR(_xlfn._xlws.FILTER('2026 Track Answers &amp; scores'!$D$2:$D$205,      ('2026 Track Answers &amp; scores'!$C$2:$C$205=A4) *      ('2026 Track Answers &amp; scores'!$E$2:$E$205="Yes/No") *      ('2026 Track Answers &amp; scores'!$G$2:$G$205=1.5)), "-"))</f>
        <v>-</v>
      </c>
    </row>
    <row r="5" customFormat="false" ht="12.8" hidden="false" customHeight="false" outlineLevel="0" collapsed="false">
      <c r="A5" s="0" t="str">
        <f aca="false">'2026 Track Status'!B5</f>
        <v>S4 - Hector Digging (Demo)</v>
      </c>
      <c r="B5" s="0" t="str">
        <f aca="false">IF(ISNUMBER(SEARCH("material", '2026 Track Status'!C5)),"Yes", "No")</f>
        <v>No</v>
      </c>
      <c r="C5" s="0" t="str">
        <f aca="false">IF(ISNUMBER(SEARCH("material", '2026 Track Status'!C5)),    IF(OR('2026 Track Status'!E5="responded",          '2026 Track Status'!E5="verified",          '2026 Track Status'!E5="completed"),      "COMPLETED",      "NOT ADDRESSED"),    IF(OR('2026 Track Status'!E5="responded",          '2026 Track Status'!E5="verified",          '2026 Track Status'!E5="completed"),      "COMPLETED",      "NOT REQUIRED"))</f>
        <v>NOT REQUIRED</v>
      </c>
      <c r="D5" s="0" t="str">
        <f aca="false">_xlfn.TEXTJOIN(",", 1,    IFERROR(_xlfn._xlws.FILTER('2026 Track Answers &amp; scores'!$D$2:$D$205,      ('2026 Track Answers &amp; scores'!$C$2:$C$205=A5) *      ('2026 Track Answers &amp; scores'!$E$2:$E$205="Yes/No") *      ('2026 Track Answers &amp; scores'!$G$2:$G$205=1.5)), "-"))</f>
        <v>-</v>
      </c>
    </row>
    <row r="6" customFormat="false" ht="12.8" hidden="false" customHeight="false" outlineLevel="0" collapsed="false">
      <c r="A6" s="0" t="str">
        <f aca="false">'2026 Track Status'!B6</f>
        <v>S5 - Middletown Steel (Demo)</v>
      </c>
      <c r="B6" s="0" t="str">
        <f aca="false">IF(ISNUMBER(SEARCH("material", '2026 Track Status'!C6)),"Yes", "No")</f>
        <v>No</v>
      </c>
      <c r="C6" s="0" t="str">
        <f aca="false">IF(ISNUMBER(SEARCH("material", '2026 Track Status'!C6)),    IF(OR('2026 Track Status'!E6="responded",          '2026 Track Status'!E6="verified",          '2026 Track Status'!E6="completed"),      "COMPLETED",      "NOT ADDRESSED"),    IF(OR('2026 Track Status'!E6="responded",          '2026 Track Status'!E6="verified",          '2026 Track Status'!E6="completed"),      "COMPLETED",      "NOT REQUIRED"))</f>
        <v>NOT REQUIRED</v>
      </c>
      <c r="D6" s="0" t="str">
        <f aca="false">_xlfn.TEXTJOIN(",", 1,    IFERROR(_xlfn._xlws.FILTER('2026 Track Answers &amp; scores'!$D$2:$D$205,      ('2026 Track Answers &amp; scores'!$C$2:$C$205=A6) *      ('2026 Track Answers &amp; scores'!$E$2:$E$205="Yes/No") *      ('2026 Track Answers &amp; scores'!$G$2:$G$205=1.5)), "-"))</f>
        <v>-</v>
      </c>
    </row>
    <row r="7" customFormat="false" ht="12.8" hidden="false" customHeight="false" outlineLevel="0" collapsed="false">
      <c r="A7" s="0" t="str">
        <f aca="false">'2026 Track Status'!B7</f>
        <v>S6 - Villafort Inc. (Demo)</v>
      </c>
      <c r="B7" s="0" t="str">
        <f aca="false">IF(ISNUMBER(SEARCH("material", '2026 Track Status'!C7)),"Yes", "No")</f>
        <v>No</v>
      </c>
      <c r="C7" s="0" t="str">
        <f aca="false">IF(ISNUMBER(SEARCH("material", '2026 Track Status'!C7)),    IF(OR('2026 Track Status'!E7="responded",          '2026 Track Status'!E7="verified",          '2026 Track Status'!E7="completed"),      "COMPLETED",      "NOT ADDRESSED"),    IF(OR('2026 Track Status'!E7="responded",          '2026 Track Status'!E7="verified",          '2026 Track Status'!E7="completed"),      "COMPLETED",      "NOT REQUIRED"))</f>
        <v>NOT REQUIRED</v>
      </c>
      <c r="D7" s="0" t="str">
        <f aca="false">_xlfn.TEXTJOIN(",", 1,    IFERROR(_xlfn._xlws.FILTER('2026 Track Answers &amp; scores'!$D$2:$D$205,      ('2026 Track Answers &amp; scores'!$C$2:$C$205=A7) *      ('2026 Track Answers &amp; scores'!$E$2:$E$205="Yes/No") *      ('2026 Track Answers &amp; scores'!$G$2:$G$205=1.5)), "-"))</f>
        <v>-</v>
      </c>
    </row>
    <row r="8" customFormat="false" ht="12.8" hidden="false" customHeight="false" outlineLevel="0" collapsed="false">
      <c r="A8" s="0" t="str">
        <f aca="false">'2026 Track Status'!B8</f>
        <v>S7 - SteelWorks (Demo)</v>
      </c>
      <c r="B8" s="0" t="str">
        <f aca="false">IF(ISNUMBER(SEARCH("material", '2026 Track Status'!C8)),"Yes", "No")</f>
        <v>No</v>
      </c>
      <c r="C8" s="0" t="str">
        <f aca="false">IF(ISNUMBER(SEARCH("material", '2026 Track Status'!C8)),    IF(OR('2026 Track Status'!E8="responded",          '2026 Track Status'!E8="verified",          '2026 Track Status'!E8="completed"),      "COMPLETED",      "NOT ADDRESSED"),    IF(OR('2026 Track Status'!E8="responded",          '2026 Track Status'!E8="verified",          '2026 Track Status'!E8="completed"),      "COMPLETED",      "NOT REQUIRED"))</f>
        <v>NOT REQUIRED</v>
      </c>
      <c r="D8" s="0" t="str">
        <f aca="false">_xlfn.TEXTJOIN(",", 1,    IFERROR(_xlfn._xlws.FILTER('2026 Track Answers &amp; scores'!$D$2:$D$205,      ('2026 Track Answers &amp; scores'!$C$2:$C$205=A8) *      ('2026 Track Answers &amp; scores'!$E$2:$E$205="Yes/No") *      ('2026 Track Answers &amp; scores'!$G$2:$G$205=1.5)), "-"))</f>
        <v>-</v>
      </c>
    </row>
    <row r="9" customFormat="false" ht="12.8" hidden="false" customHeight="false" outlineLevel="0" collapsed="false">
      <c r="A9" s="0" t="str">
        <f aca="false">'2026 Track Status'!B9</f>
        <v>S8 - Joe Trucks co. (Demo)</v>
      </c>
      <c r="B9" s="0" t="str">
        <f aca="false">IF(ISNUMBER(SEARCH("material", '2026 Track Status'!C9)),"Yes", "No")</f>
        <v>No</v>
      </c>
      <c r="C9" s="0" t="str">
        <f aca="false">IF(ISNUMBER(SEARCH("material", '2026 Track Status'!C9)),    IF(OR('2026 Track Status'!E9="responded",          '2026 Track Status'!E9="verified",          '2026 Track Status'!E9="completed"),      "COMPLETED",      "NOT ADDRESSED"),    IF(OR('2026 Track Status'!E9="responded",          '2026 Track Status'!E9="verified",          '2026 Track Status'!E9="completed"),      "COMPLETED",      "NOT REQUIRED"))</f>
        <v>NOT REQUIRED</v>
      </c>
      <c r="D9" s="0" t="str">
        <f aca="false">_xlfn.TEXTJOIN(",", 1,    IFERROR(_xlfn._xlws.FILTER('2026 Track Answers &amp; scores'!$D$2:$D$205,      ('2026 Track Answers &amp; scores'!$C$2:$C$205=A9) *      ('2026 Track Answers &amp; scores'!$E$2:$E$205="Yes/No") *      ('2026 Track Answers &amp; scores'!$G$2:$G$205=1.5)), "-"))</f>
        <v>-</v>
      </c>
    </row>
    <row r="10" customFormat="false" ht="12.8" hidden="false" customHeight="false" outlineLevel="0" collapsed="false">
      <c r="A10" s="0" t="str">
        <f aca="false">'2026 Track Status'!B10</f>
        <v>S9 - Ball Construction (Demo)</v>
      </c>
      <c r="B10" s="0" t="str">
        <f aca="false">IF(ISNUMBER(SEARCH("material", '2026 Track Status'!C10)),"Yes", "No")</f>
        <v>No</v>
      </c>
      <c r="C10" s="0" t="str">
        <f aca="false">IF(ISNUMBER(SEARCH("material", '2026 Track Status'!C10)),    IF(OR('2026 Track Status'!E10="responded",          '2026 Track Status'!E10="verified",          '2026 Track Status'!E10="completed"),      "COMPLETED",      "NOT ADDRESSED"),    IF(OR('2026 Track Status'!E10="responded",          '2026 Track Status'!E10="verified",          '2026 Track Status'!E10="completed"),      "COMPLETED",      "NOT REQUIRED"))</f>
        <v>NOT REQUIRED</v>
      </c>
      <c r="D10" s="0" t="str">
        <f aca="false">_xlfn.TEXTJOIN(",", 1,    IFERROR(_xlfn._xlws.FILTER('2026 Track Answers &amp; scores'!$D$2:$D$205,      ('2026 Track Answers &amp; scores'!$C$2:$C$205=A10) *      ('2026 Track Answers &amp; scores'!$E$2:$E$205="Yes/No") *      ('2026 Track Answers &amp; scores'!$G$2:$G$205=1.5)), "-"))</f>
        <v>-</v>
      </c>
    </row>
  </sheetData>
  <printOptions headings="false" gridLines="false" gridLinesSet="true" horizontalCentered="false" verticalCentered="false"/>
  <pageMargins left="0.7875" right="0.7875" top="1.05277777777778" bottom="1.05277777777778" header="0.7875" footer="0.7875"/>
  <pageSetup paperSize="1" scale="100" fitToWidth="1" fitToHeight="1" pageOrder="downThenOver" orientation="portrait" blackAndWhite="false" draft="false" cellComments="none" firstPageNumber="1" useFirstPageNumber="true" horizontalDpi="300" verticalDpi="300" copies="1"/>
  <headerFooter differentFirst="false" differentOddEven="false">
    <oddHeader>&amp;C&amp;"Times New Roman"&amp;12&amp;A</oddHeader>
    <oddFooter>&amp;C&amp;"Times New Roman"&amp;12Page &amp;P</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1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B3" activeCellId="0" sqref="B3"/>
    </sheetView>
  </sheetViews>
  <sheetFormatPr defaultColWidth="11.53515625" defaultRowHeight="12.8" customHeight="false" zeroHeight="false" outlineLevelRow="0" outlineLevelCol="0"/>
  <cols>
    <col collapsed="false" customWidth="true" hidden="false" outlineLevel="0" max="1" min="1" style="0" width="12.03"/>
    <col collapsed="false" customWidth="true" hidden="false" outlineLevel="0" max="2" min="2" style="0" width="27.05"/>
    <col collapsed="false" customWidth="true" hidden="false" outlineLevel="0" max="3" min="3" style="0" width="7.82"/>
    <col collapsed="false" customWidth="true" hidden="false" outlineLevel="0" max="4" min="4" style="0" width="10.93"/>
    <col collapsed="false" customWidth="true" hidden="false" outlineLevel="0" max="6" min="6" style="0" width="17.34"/>
    <col collapsed="false" customWidth="true" hidden="false" outlineLevel="0" max="7" min="7" style="0" width="16.94"/>
  </cols>
  <sheetData>
    <row r="1" customFormat="false" ht="12.8" hidden="false" customHeight="false" outlineLevel="0" collapsed="false">
      <c r="A1" s="1" t="s">
        <v>4</v>
      </c>
      <c r="B1" s="1" t="s">
        <v>5</v>
      </c>
      <c r="C1" s="1" t="s">
        <v>6</v>
      </c>
      <c r="D1" s="1" t="s">
        <v>7</v>
      </c>
      <c r="E1" s="1" t="s">
        <v>8</v>
      </c>
      <c r="F1" s="1" t="s">
        <v>9</v>
      </c>
      <c r="G1" s="1" t="s">
        <v>10</v>
      </c>
    </row>
    <row r="2" customFormat="false" ht="12.8" hidden="false" customHeight="false" outlineLevel="0" collapsed="false">
      <c r="A2" s="0" t="s">
        <v>11</v>
      </c>
      <c r="B2" s="0" t="s">
        <v>12</v>
      </c>
      <c r="C2" s="0" t="s">
        <v>13</v>
      </c>
      <c r="D2" s="0" t="n">
        <v>58</v>
      </c>
      <c r="E2" s="0" t="s">
        <v>14</v>
      </c>
      <c r="F2" s="0" t="s">
        <v>15</v>
      </c>
      <c r="G2" s="0" t="s">
        <v>16</v>
      </c>
    </row>
    <row r="3" customFormat="false" ht="12.8" hidden="false" customHeight="false" outlineLevel="0" collapsed="false">
      <c r="A3" s="0" t="s">
        <v>17</v>
      </c>
      <c r="B3" s="0" t="s">
        <v>18</v>
      </c>
      <c r="E3" s="0" t="s">
        <v>19</v>
      </c>
    </row>
    <row r="4" customFormat="false" ht="12.8" hidden="false" customHeight="false" outlineLevel="0" collapsed="false">
      <c r="A4" s="0" t="s">
        <v>20</v>
      </c>
      <c r="B4" s="0" t="s">
        <v>21</v>
      </c>
      <c r="E4" s="0" t="s">
        <v>19</v>
      </c>
    </row>
    <row r="5" customFormat="false" ht="12.8" hidden="false" customHeight="false" outlineLevel="0" collapsed="false">
      <c r="A5" s="0" t="s">
        <v>20</v>
      </c>
      <c r="B5" s="0" t="s">
        <v>22</v>
      </c>
      <c r="E5" s="0" t="s">
        <v>19</v>
      </c>
    </row>
    <row r="6" customFormat="false" ht="12.8" hidden="false" customHeight="false" outlineLevel="0" collapsed="false">
      <c r="A6" s="0" t="s">
        <v>20</v>
      </c>
      <c r="B6" s="0" t="s">
        <v>23</v>
      </c>
      <c r="E6" s="0" t="s">
        <v>19</v>
      </c>
    </row>
    <row r="7" customFormat="false" ht="12.8" hidden="false" customHeight="false" outlineLevel="0" collapsed="false">
      <c r="A7" s="0" t="s">
        <v>20</v>
      </c>
      <c r="B7" s="0" t="s">
        <v>24</v>
      </c>
      <c r="E7" s="0" t="s">
        <v>19</v>
      </c>
    </row>
    <row r="8" customFormat="false" ht="12.8" hidden="false" customHeight="false" outlineLevel="0" collapsed="false">
      <c r="A8" s="0" t="s">
        <v>20</v>
      </c>
      <c r="B8" s="0" t="s">
        <v>25</v>
      </c>
      <c r="E8" s="0" t="s">
        <v>19</v>
      </c>
    </row>
    <row r="9" customFormat="false" ht="12.8" hidden="false" customHeight="false" outlineLevel="0" collapsed="false">
      <c r="A9" s="0" t="s">
        <v>20</v>
      </c>
      <c r="B9" s="0" t="s">
        <v>26</v>
      </c>
      <c r="E9" s="0" t="s">
        <v>19</v>
      </c>
    </row>
    <row r="10" customFormat="false" ht="12.8" hidden="false" customHeight="false" outlineLevel="0" collapsed="false">
      <c r="A10" s="0" t="s">
        <v>20</v>
      </c>
      <c r="B10" s="0" t="s">
        <v>27</v>
      </c>
      <c r="E10" s="0" t="s">
        <v>19</v>
      </c>
    </row>
  </sheetData>
  <printOptions headings="false" gridLines="false" gridLinesSet="true" horizontalCentered="false" verticalCentered="false"/>
  <pageMargins left="0.7875" right="0.7875" top="1.05277777777778" bottom="1.05277777777778" header="0.7875" footer="0.7875"/>
  <pageSetup paperSize="1" scale="100" fitToWidth="1" fitToHeight="1" pageOrder="downThenOver" orientation="portrait" blackAndWhite="false" draft="false" cellComments="none" horizontalDpi="300" verticalDpi="300" copies="1"/>
  <headerFooter differentFirst="false" differentOddEven="false">
    <oddHeader>&amp;C&amp;"Times New Roman"&amp;12&amp;A</oddHeader>
    <oddFooter>&amp;C&amp;"Times New Roman"&amp;12Page &amp;P</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205"/>
  <sheetViews>
    <sheetView showFormulas="false" showGridLines="true" showRowColHeaders="true" showZeros="true" rightToLeft="false" tabSelected="false" showOutlineSymbols="true" defaultGridColor="true" view="normal" topLeftCell="A194" colorId="64" zoomScale="100" zoomScaleNormal="100" zoomScalePageLayoutView="100" workbookViewId="0">
      <selection pane="topLeft" activeCell="A205" activeCellId="0" sqref="A205"/>
    </sheetView>
  </sheetViews>
  <sheetFormatPr defaultColWidth="11.53515625" defaultRowHeight="12.8" customHeight="false" zeroHeight="false" outlineLevelRow="0" outlineLevelCol="0"/>
  <cols>
    <col collapsed="false" customWidth="true" hidden="false" outlineLevel="0" max="1" min="1" style="0" width="26.35"/>
    <col collapsed="false" customWidth="true" hidden="false" outlineLevel="0" max="2" min="2" style="0" width="9.83"/>
    <col collapsed="false" customWidth="true" hidden="false" outlineLevel="0" max="3" min="3" style="0" width="18.34"/>
    <col collapsed="false" customWidth="true" hidden="false" outlineLevel="0" max="4" min="4" style="0" width="51.57"/>
    <col collapsed="false" customWidth="true" hidden="false" outlineLevel="0" max="5" min="5" style="0" width="45.69"/>
    <col collapsed="false" customWidth="true" hidden="false" outlineLevel="0" max="6" min="6" style="0" width="51.57"/>
    <col collapsed="false" customWidth="true" hidden="false" outlineLevel="0" max="7" min="7" style="0" width="15.74"/>
  </cols>
  <sheetData>
    <row r="1" customFormat="false" ht="12.8" hidden="false" customHeight="false" outlineLevel="0" collapsed="false">
      <c r="A1" s="1" t="s">
        <v>28</v>
      </c>
      <c r="B1" s="1" t="s">
        <v>29</v>
      </c>
      <c r="C1" s="1" t="s">
        <v>30</v>
      </c>
      <c r="D1" s="1" t="s">
        <v>31</v>
      </c>
      <c r="E1" s="1" t="s">
        <v>32</v>
      </c>
      <c r="F1" s="1" t="s">
        <v>33</v>
      </c>
      <c r="G1" s="1" t="s">
        <v>34</v>
      </c>
    </row>
    <row r="2" customFormat="false" ht="12.8" hidden="false" customHeight="false" outlineLevel="0" collapsed="false">
      <c r="A2" s="0" t="s">
        <v>35</v>
      </c>
      <c r="B2" s="0" t="n">
        <v>23456</v>
      </c>
      <c r="C2" s="0" t="s">
        <v>12</v>
      </c>
      <c r="D2" s="0" t="n">
        <v>58</v>
      </c>
      <c r="E2" s="0" t="s">
        <v>36</v>
      </c>
      <c r="F2" s="0" t="s">
        <v>37</v>
      </c>
    </row>
    <row r="3" customFormat="false" ht="12.8" hidden="false" customHeight="false" outlineLevel="0" collapsed="false">
      <c r="A3" s="0" t="s">
        <v>35</v>
      </c>
      <c r="B3" s="0" t="n">
        <v>23456</v>
      </c>
      <c r="C3" s="0" t="s">
        <v>12</v>
      </c>
      <c r="D3" s="0" t="s">
        <v>38</v>
      </c>
      <c r="E3" s="0" t="s">
        <v>39</v>
      </c>
      <c r="F3" s="0" t="s">
        <v>40</v>
      </c>
      <c r="G3" s="0" t="n">
        <v>0.1</v>
      </c>
    </row>
    <row r="4" customFormat="false" ht="12.8" hidden="false" customHeight="false" outlineLevel="0" collapsed="false">
      <c r="A4" s="0" t="s">
        <v>35</v>
      </c>
      <c r="B4" s="0" t="n">
        <v>23456</v>
      </c>
      <c r="C4" s="0" t="s">
        <v>12</v>
      </c>
      <c r="D4" s="0" t="n">
        <v>0</v>
      </c>
      <c r="E4" s="0" t="s">
        <v>36</v>
      </c>
      <c r="F4" s="0" t="s">
        <v>40</v>
      </c>
      <c r="G4" s="0" t="n">
        <v>0.1</v>
      </c>
    </row>
    <row r="5" customFormat="false" ht="12.8" hidden="false" customHeight="false" outlineLevel="0" collapsed="false">
      <c r="A5" s="0" t="s">
        <v>35</v>
      </c>
      <c r="B5" s="0" t="n">
        <v>23456</v>
      </c>
      <c r="C5" s="0" t="s">
        <v>12</v>
      </c>
      <c r="D5" s="0" t="s">
        <v>41</v>
      </c>
      <c r="E5" s="0" t="s">
        <v>42</v>
      </c>
      <c r="F5" s="0" t="s">
        <v>43</v>
      </c>
      <c r="G5" s="0" t="n">
        <v>0.2</v>
      </c>
    </row>
    <row r="6" customFormat="false" ht="12.8" hidden="false" customHeight="false" outlineLevel="0" collapsed="false">
      <c r="A6" s="0" t="s">
        <v>35</v>
      </c>
      <c r="B6" s="0" t="n">
        <v>23456</v>
      </c>
      <c r="C6" s="0" t="s">
        <v>12</v>
      </c>
      <c r="D6" s="0" t="n">
        <v>2</v>
      </c>
      <c r="E6" s="0" t="s">
        <v>44</v>
      </c>
      <c r="F6" s="0" t="s">
        <v>43</v>
      </c>
      <c r="G6" s="0" t="n">
        <v>0.2</v>
      </c>
    </row>
    <row r="7" customFormat="false" ht="12.8" hidden="false" customHeight="false" outlineLevel="0" collapsed="false">
      <c r="A7" s="0" t="s">
        <v>35</v>
      </c>
      <c r="B7" s="0" t="n">
        <v>23456</v>
      </c>
      <c r="C7" s="0" t="s">
        <v>12</v>
      </c>
      <c r="D7" s="0" t="n">
        <v>0</v>
      </c>
      <c r="E7" s="0" t="s">
        <v>45</v>
      </c>
      <c r="F7" s="0" t="s">
        <v>46</v>
      </c>
      <c r="G7" s="0" t="n">
        <v>0.3</v>
      </c>
    </row>
    <row r="8" customFormat="false" ht="12.8" hidden="false" customHeight="false" outlineLevel="0" collapsed="false">
      <c r="A8" s="0" t="s">
        <v>35</v>
      </c>
      <c r="B8" s="0" t="n">
        <v>23456</v>
      </c>
      <c r="C8" s="0" t="s">
        <v>12</v>
      </c>
      <c r="D8" s="0" t="n">
        <v>0</v>
      </c>
      <c r="E8" s="0" t="s">
        <v>36</v>
      </c>
      <c r="F8" s="0" t="s">
        <v>46</v>
      </c>
      <c r="G8" s="0" t="n">
        <v>0.3</v>
      </c>
    </row>
    <row r="9" customFormat="false" ht="12.8" hidden="false" customHeight="false" outlineLevel="0" collapsed="false">
      <c r="A9" s="0" t="s">
        <v>35</v>
      </c>
      <c r="B9" s="0" t="n">
        <v>23456</v>
      </c>
      <c r="C9" s="0" t="s">
        <v>12</v>
      </c>
      <c r="D9" s="0" t="n">
        <v>1</v>
      </c>
      <c r="E9" s="0" t="s">
        <v>36</v>
      </c>
      <c r="F9" s="0" t="s">
        <v>47</v>
      </c>
      <c r="G9" s="0" t="n">
        <v>1.1</v>
      </c>
    </row>
    <row r="10" customFormat="false" ht="12.8" hidden="false" customHeight="false" outlineLevel="0" collapsed="false">
      <c r="A10" s="0" t="s">
        <v>35</v>
      </c>
      <c r="B10" s="0" t="n">
        <v>23456</v>
      </c>
      <c r="C10" s="0" t="s">
        <v>12</v>
      </c>
      <c r="D10" s="0" t="s">
        <v>48</v>
      </c>
      <c r="E10" s="0" t="s">
        <v>42</v>
      </c>
      <c r="F10" s="0" t="s">
        <v>47</v>
      </c>
      <c r="G10" s="0" t="n">
        <v>1.1</v>
      </c>
    </row>
    <row r="11" customFormat="false" ht="12.8" hidden="false" customHeight="false" outlineLevel="0" collapsed="false">
      <c r="A11" s="0" t="s">
        <v>35</v>
      </c>
      <c r="B11" s="0" t="n">
        <v>23456</v>
      </c>
      <c r="C11" s="0" t="s">
        <v>12</v>
      </c>
      <c r="D11" s="0" t="n">
        <v>0</v>
      </c>
      <c r="E11" s="0" t="s">
        <v>36</v>
      </c>
      <c r="F11" s="0" t="s">
        <v>49</v>
      </c>
      <c r="G11" s="0" t="s">
        <v>50</v>
      </c>
    </row>
    <row r="12" customFormat="false" ht="12.8" hidden="false" customHeight="false" outlineLevel="0" collapsed="false">
      <c r="A12" s="0" t="s">
        <v>35</v>
      </c>
      <c r="B12" s="0" t="n">
        <v>23456</v>
      </c>
      <c r="C12" s="0" t="s">
        <v>12</v>
      </c>
      <c r="D12" s="0" t="s">
        <v>48</v>
      </c>
      <c r="E12" s="0" t="s">
        <v>42</v>
      </c>
      <c r="F12" s="0" t="s">
        <v>49</v>
      </c>
      <c r="G12" s="0" t="s">
        <v>50</v>
      </c>
    </row>
    <row r="13" customFormat="false" ht="12.8" hidden="false" customHeight="false" outlineLevel="0" collapsed="false">
      <c r="A13" s="0" t="s">
        <v>35</v>
      </c>
      <c r="B13" s="0" t="n">
        <v>23456</v>
      </c>
      <c r="C13" s="0" t="s">
        <v>12</v>
      </c>
      <c r="D13" s="0" t="s">
        <v>48</v>
      </c>
      <c r="E13" s="0" t="s">
        <v>42</v>
      </c>
      <c r="F13" s="0" t="s">
        <v>51</v>
      </c>
      <c r="G13" s="0" t="s">
        <v>52</v>
      </c>
    </row>
    <row r="14" customFormat="false" ht="12.8" hidden="false" customHeight="false" outlineLevel="0" collapsed="false">
      <c r="A14" s="0" t="s">
        <v>35</v>
      </c>
      <c r="B14" s="0" t="n">
        <v>23456</v>
      </c>
      <c r="C14" s="0" t="s">
        <v>12</v>
      </c>
      <c r="D14" s="0" t="n">
        <v>0</v>
      </c>
      <c r="E14" s="0" t="s">
        <v>36</v>
      </c>
      <c r="F14" s="0" t="s">
        <v>51</v>
      </c>
      <c r="G14" s="0" t="s">
        <v>52</v>
      </c>
    </row>
    <row r="15" customFormat="false" ht="12.8" hidden="false" customHeight="false" outlineLevel="0" collapsed="false">
      <c r="A15" s="0" t="s">
        <v>35</v>
      </c>
      <c r="B15" s="0" t="n">
        <v>23456</v>
      </c>
      <c r="C15" s="0" t="s">
        <v>12</v>
      </c>
      <c r="D15" s="0" t="s">
        <v>48</v>
      </c>
      <c r="E15" s="0" t="s">
        <v>42</v>
      </c>
      <c r="F15" s="0" t="s">
        <v>53</v>
      </c>
      <c r="G15" s="0" t="s">
        <v>54</v>
      </c>
    </row>
    <row r="16" customFormat="false" ht="12.8" hidden="false" customHeight="false" outlineLevel="0" collapsed="false">
      <c r="A16" s="0" t="s">
        <v>35</v>
      </c>
      <c r="B16" s="0" t="n">
        <v>23456</v>
      </c>
      <c r="C16" s="0" t="s">
        <v>12</v>
      </c>
      <c r="D16" s="0" t="n">
        <v>0</v>
      </c>
      <c r="E16" s="0" t="s">
        <v>36</v>
      </c>
      <c r="F16" s="0" t="s">
        <v>53</v>
      </c>
      <c r="G16" s="0" t="s">
        <v>54</v>
      </c>
    </row>
    <row r="17" customFormat="false" ht="12.8" hidden="false" customHeight="false" outlineLevel="0" collapsed="false">
      <c r="A17" s="0" t="s">
        <v>35</v>
      </c>
      <c r="B17" s="0" t="n">
        <v>23456</v>
      </c>
      <c r="C17" s="0" t="s">
        <v>12</v>
      </c>
      <c r="D17" s="0" t="s">
        <v>48</v>
      </c>
      <c r="E17" s="0" t="s">
        <v>42</v>
      </c>
      <c r="F17" s="0" t="s">
        <v>55</v>
      </c>
      <c r="G17" s="0" t="s">
        <v>56</v>
      </c>
    </row>
    <row r="18" customFormat="false" ht="12.8" hidden="false" customHeight="false" outlineLevel="0" collapsed="false">
      <c r="A18" s="0" t="s">
        <v>35</v>
      </c>
      <c r="B18" s="0" t="n">
        <v>23456</v>
      </c>
      <c r="C18" s="0" t="s">
        <v>12</v>
      </c>
      <c r="D18" s="0" t="n">
        <v>0</v>
      </c>
      <c r="E18" s="0" t="s">
        <v>36</v>
      </c>
      <c r="F18" s="0" t="s">
        <v>55</v>
      </c>
      <c r="G18" s="0" t="s">
        <v>56</v>
      </c>
    </row>
    <row r="19" customFormat="false" ht="12.8" hidden="false" customHeight="false" outlineLevel="0" collapsed="false">
      <c r="A19" s="0" t="s">
        <v>35</v>
      </c>
      <c r="B19" s="0" t="n">
        <v>23456</v>
      </c>
      <c r="C19" s="0" t="s">
        <v>12</v>
      </c>
      <c r="D19" s="0" t="n">
        <v>2</v>
      </c>
      <c r="E19" s="0" t="s">
        <v>36</v>
      </c>
      <c r="F19" s="0" t="s">
        <v>57</v>
      </c>
      <c r="G19" s="0" t="n">
        <v>1.2</v>
      </c>
    </row>
    <row r="20" customFormat="false" ht="12.8" hidden="false" customHeight="false" outlineLevel="0" collapsed="false">
      <c r="A20" s="0" t="s">
        <v>35</v>
      </c>
      <c r="B20" s="0" t="n">
        <v>23456</v>
      </c>
      <c r="C20" s="0" t="s">
        <v>12</v>
      </c>
      <c r="D20" s="0" t="s">
        <v>48</v>
      </c>
      <c r="E20" s="0" t="s">
        <v>42</v>
      </c>
      <c r="F20" s="0" t="s">
        <v>57</v>
      </c>
      <c r="G20" s="0" t="n">
        <v>1.2</v>
      </c>
    </row>
    <row r="21" customFormat="false" ht="12.8" hidden="false" customHeight="false" outlineLevel="0" collapsed="false">
      <c r="A21" s="0" t="s">
        <v>35</v>
      </c>
      <c r="B21" s="0" t="n">
        <v>23456</v>
      </c>
      <c r="C21" s="0" t="s">
        <v>12</v>
      </c>
      <c r="D21" s="0" t="n">
        <v>1</v>
      </c>
      <c r="E21" s="0" t="s">
        <v>36</v>
      </c>
      <c r="F21" s="0" t="s">
        <v>58</v>
      </c>
      <c r="G21" s="0" t="n">
        <v>1.3</v>
      </c>
    </row>
    <row r="22" customFormat="false" ht="12.8" hidden="false" customHeight="false" outlineLevel="0" collapsed="false">
      <c r="A22" s="0" t="s">
        <v>35</v>
      </c>
      <c r="B22" s="0" t="n">
        <v>23456</v>
      </c>
      <c r="C22" s="0" t="s">
        <v>12</v>
      </c>
      <c r="D22" s="0" t="s">
        <v>48</v>
      </c>
      <c r="E22" s="0" t="s">
        <v>42</v>
      </c>
      <c r="F22" s="0" t="s">
        <v>58</v>
      </c>
      <c r="G22" s="0" t="n">
        <v>1.3</v>
      </c>
    </row>
    <row r="23" customFormat="false" ht="12.8" hidden="false" customHeight="false" outlineLevel="0" collapsed="false">
      <c r="A23" s="0" t="s">
        <v>35</v>
      </c>
      <c r="B23" s="0" t="n">
        <v>23456</v>
      </c>
      <c r="C23" s="0" t="s">
        <v>12</v>
      </c>
      <c r="D23" s="0" t="s">
        <v>48</v>
      </c>
      <c r="E23" s="0" t="s">
        <v>42</v>
      </c>
      <c r="F23" s="0" t="s">
        <v>59</v>
      </c>
      <c r="G23" s="0" t="n">
        <v>1.4</v>
      </c>
    </row>
    <row r="24" customFormat="false" ht="12.8" hidden="false" customHeight="false" outlineLevel="0" collapsed="false">
      <c r="A24" s="0" t="s">
        <v>35</v>
      </c>
      <c r="B24" s="0" t="n">
        <v>23456</v>
      </c>
      <c r="C24" s="0" t="s">
        <v>12</v>
      </c>
      <c r="D24" s="0" t="n">
        <v>1</v>
      </c>
      <c r="E24" s="0" t="s">
        <v>36</v>
      </c>
      <c r="F24" s="0" t="s">
        <v>59</v>
      </c>
      <c r="G24" s="0" t="n">
        <v>1.4</v>
      </c>
    </row>
    <row r="25" customFormat="false" ht="12.8" hidden="false" customHeight="false" outlineLevel="0" collapsed="false">
      <c r="A25" s="0" t="s">
        <v>35</v>
      </c>
      <c r="B25" s="0" t="n">
        <v>23456</v>
      </c>
      <c r="C25" s="0" t="s">
        <v>12</v>
      </c>
      <c r="D25" s="0" t="s">
        <v>48</v>
      </c>
      <c r="E25" s="0" t="s">
        <v>42</v>
      </c>
      <c r="F25" s="0" t="s">
        <v>60</v>
      </c>
      <c r="G25" s="0" t="n">
        <v>1.5</v>
      </c>
    </row>
    <row r="26" customFormat="false" ht="12.8" hidden="false" customHeight="false" outlineLevel="0" collapsed="false">
      <c r="A26" s="0" t="s">
        <v>35</v>
      </c>
      <c r="B26" s="0" t="n">
        <v>23456</v>
      </c>
      <c r="C26" s="0" t="s">
        <v>12</v>
      </c>
      <c r="D26" s="0" t="n">
        <v>1</v>
      </c>
      <c r="E26" s="0" t="s">
        <v>36</v>
      </c>
      <c r="F26" s="0" t="s">
        <v>60</v>
      </c>
      <c r="G26" s="0" t="n">
        <v>1.5</v>
      </c>
    </row>
    <row r="27" customFormat="false" ht="12.8" hidden="false" customHeight="false" outlineLevel="0" collapsed="false">
      <c r="A27" s="0" t="s">
        <v>35</v>
      </c>
      <c r="B27" s="0" t="n">
        <v>23456</v>
      </c>
      <c r="C27" s="0" t="s">
        <v>12</v>
      </c>
      <c r="D27" s="0" t="n">
        <v>1</v>
      </c>
      <c r="E27" s="0" t="s">
        <v>36</v>
      </c>
      <c r="F27" s="0" t="s">
        <v>61</v>
      </c>
      <c r="G27" s="0" t="n">
        <v>1.6</v>
      </c>
    </row>
    <row r="28" customFormat="false" ht="12.8" hidden="false" customHeight="false" outlineLevel="0" collapsed="false">
      <c r="A28" s="0" t="s">
        <v>35</v>
      </c>
      <c r="B28" s="0" t="n">
        <v>23456</v>
      </c>
      <c r="C28" s="0" t="s">
        <v>12</v>
      </c>
      <c r="D28" s="0" t="s">
        <v>48</v>
      </c>
      <c r="E28" s="0" t="s">
        <v>42</v>
      </c>
      <c r="F28" s="0" t="s">
        <v>61</v>
      </c>
      <c r="G28" s="0" t="n">
        <v>1.6</v>
      </c>
    </row>
    <row r="29" customFormat="false" ht="12.8" hidden="false" customHeight="false" outlineLevel="0" collapsed="false">
      <c r="A29" s="0" t="s">
        <v>35</v>
      </c>
      <c r="B29" s="0" t="n">
        <v>23456</v>
      </c>
      <c r="C29" s="0" t="s">
        <v>12</v>
      </c>
      <c r="D29" s="0" t="s">
        <v>41</v>
      </c>
      <c r="E29" s="0" t="s">
        <v>42</v>
      </c>
      <c r="F29" s="0" t="s">
        <v>62</v>
      </c>
      <c r="G29" s="0" t="n">
        <v>2.1</v>
      </c>
    </row>
    <row r="30" customFormat="false" ht="12.8" hidden="false" customHeight="false" outlineLevel="0" collapsed="false">
      <c r="A30" s="0" t="s">
        <v>35</v>
      </c>
      <c r="B30" s="0" t="n">
        <v>23456</v>
      </c>
      <c r="C30" s="0" t="s">
        <v>12</v>
      </c>
      <c r="D30" s="0" t="n">
        <v>0</v>
      </c>
      <c r="E30" s="0" t="s">
        <v>36</v>
      </c>
      <c r="F30" s="0" t="s">
        <v>62</v>
      </c>
      <c r="G30" s="0" t="n">
        <v>2.1</v>
      </c>
    </row>
    <row r="31" customFormat="false" ht="12.8" hidden="false" customHeight="false" outlineLevel="0" collapsed="false">
      <c r="A31" s="0" t="s">
        <v>35</v>
      </c>
      <c r="B31" s="0" t="n">
        <v>23456</v>
      </c>
      <c r="C31" s="0" t="s">
        <v>12</v>
      </c>
      <c r="D31" s="0" t="s">
        <v>48</v>
      </c>
      <c r="E31" s="0" t="s">
        <v>42</v>
      </c>
      <c r="F31" s="0" t="s">
        <v>63</v>
      </c>
      <c r="G31" s="0" t="n">
        <v>3.1</v>
      </c>
    </row>
    <row r="32" customFormat="false" ht="12.8" hidden="false" customHeight="false" outlineLevel="0" collapsed="false">
      <c r="A32" s="0" t="s">
        <v>35</v>
      </c>
      <c r="B32" s="0" t="n">
        <v>23456</v>
      </c>
      <c r="C32" s="0" t="s">
        <v>12</v>
      </c>
      <c r="D32" s="0" t="n">
        <v>1</v>
      </c>
      <c r="E32" s="0" t="s">
        <v>36</v>
      </c>
      <c r="F32" s="0" t="s">
        <v>63</v>
      </c>
      <c r="G32" s="0" t="n">
        <v>3.1</v>
      </c>
    </row>
    <row r="33" customFormat="false" ht="12.8" hidden="false" customHeight="false" outlineLevel="0" collapsed="false">
      <c r="A33" s="0" t="s">
        <v>35</v>
      </c>
      <c r="B33" s="0" t="n">
        <v>23456</v>
      </c>
      <c r="C33" s="0" t="s">
        <v>12</v>
      </c>
      <c r="D33" s="0" t="s">
        <v>48</v>
      </c>
      <c r="E33" s="0" t="s">
        <v>42</v>
      </c>
      <c r="F33" s="0" t="s">
        <v>64</v>
      </c>
      <c r="G33" s="0" t="s">
        <v>65</v>
      </c>
    </row>
    <row r="34" customFormat="false" ht="12.8" hidden="false" customHeight="false" outlineLevel="0" collapsed="false">
      <c r="A34" s="0" t="s">
        <v>35</v>
      </c>
      <c r="B34" s="0" t="n">
        <v>23456</v>
      </c>
      <c r="C34" s="0" t="s">
        <v>12</v>
      </c>
      <c r="D34" s="0" t="n">
        <v>0</v>
      </c>
      <c r="E34" s="0" t="s">
        <v>36</v>
      </c>
      <c r="F34" s="0" t="s">
        <v>64</v>
      </c>
      <c r="G34" s="0" t="s">
        <v>65</v>
      </c>
    </row>
    <row r="35" customFormat="false" ht="12.8" hidden="false" customHeight="false" outlineLevel="0" collapsed="false">
      <c r="A35" s="0" t="s">
        <v>35</v>
      </c>
      <c r="B35" s="0" t="n">
        <v>23456</v>
      </c>
      <c r="C35" s="0" t="s">
        <v>12</v>
      </c>
      <c r="D35" s="0" t="n">
        <v>0</v>
      </c>
      <c r="E35" s="0" t="s">
        <v>36</v>
      </c>
      <c r="F35" s="0" t="s">
        <v>66</v>
      </c>
      <c r="G35" s="0" t="s">
        <v>67</v>
      </c>
    </row>
    <row r="36" customFormat="false" ht="12.8" hidden="false" customHeight="false" outlineLevel="0" collapsed="false">
      <c r="A36" s="0" t="s">
        <v>35</v>
      </c>
      <c r="B36" s="0" t="n">
        <v>23456</v>
      </c>
      <c r="C36" s="0" t="s">
        <v>12</v>
      </c>
      <c r="D36" s="0" t="s">
        <v>48</v>
      </c>
      <c r="E36" s="0" t="s">
        <v>42</v>
      </c>
      <c r="F36" s="0" t="s">
        <v>66</v>
      </c>
      <c r="G36" s="0" t="s">
        <v>67</v>
      </c>
    </row>
    <row r="37" customFormat="false" ht="12.8" hidden="false" customHeight="false" outlineLevel="0" collapsed="false">
      <c r="A37" s="0" t="s">
        <v>35</v>
      </c>
      <c r="B37" s="0" t="n">
        <v>23456</v>
      </c>
      <c r="C37" s="0" t="s">
        <v>12</v>
      </c>
      <c r="D37" s="0" t="s">
        <v>48</v>
      </c>
      <c r="E37" s="0" t="s">
        <v>42</v>
      </c>
      <c r="F37" s="0" t="s">
        <v>68</v>
      </c>
      <c r="G37" s="0" t="s">
        <v>69</v>
      </c>
    </row>
    <row r="38" customFormat="false" ht="12.8" hidden="false" customHeight="false" outlineLevel="0" collapsed="false">
      <c r="A38" s="0" t="s">
        <v>35</v>
      </c>
      <c r="B38" s="0" t="n">
        <v>23456</v>
      </c>
      <c r="C38" s="0" t="s">
        <v>12</v>
      </c>
      <c r="D38" s="0" t="n">
        <v>0</v>
      </c>
      <c r="E38" s="0" t="s">
        <v>36</v>
      </c>
      <c r="F38" s="0" t="s">
        <v>68</v>
      </c>
      <c r="G38" s="0" t="s">
        <v>69</v>
      </c>
    </row>
    <row r="39" customFormat="false" ht="12.8" hidden="false" customHeight="false" outlineLevel="0" collapsed="false">
      <c r="A39" s="0" t="s">
        <v>35</v>
      </c>
      <c r="B39" s="0" t="n">
        <v>23456</v>
      </c>
      <c r="C39" s="0" t="s">
        <v>12</v>
      </c>
      <c r="D39" s="0" t="n">
        <v>0</v>
      </c>
      <c r="E39" s="0" t="s">
        <v>36</v>
      </c>
      <c r="F39" s="0" t="s">
        <v>70</v>
      </c>
      <c r="G39" s="0" t="s">
        <v>71</v>
      </c>
    </row>
    <row r="40" customFormat="false" ht="12.8" hidden="false" customHeight="false" outlineLevel="0" collapsed="false">
      <c r="A40" s="0" t="s">
        <v>35</v>
      </c>
      <c r="B40" s="0" t="n">
        <v>23456</v>
      </c>
      <c r="C40" s="0" t="s">
        <v>12</v>
      </c>
      <c r="D40" s="0" t="s">
        <v>48</v>
      </c>
      <c r="E40" s="0" t="s">
        <v>42</v>
      </c>
      <c r="F40" s="0" t="s">
        <v>70</v>
      </c>
      <c r="G40" s="0" t="s">
        <v>71</v>
      </c>
    </row>
    <row r="41" customFormat="false" ht="12.8" hidden="false" customHeight="false" outlineLevel="0" collapsed="false">
      <c r="A41" s="0" t="s">
        <v>35</v>
      </c>
      <c r="B41" s="0" t="n">
        <v>23456</v>
      </c>
      <c r="C41" s="0" t="s">
        <v>12</v>
      </c>
      <c r="D41" s="0" t="s">
        <v>48</v>
      </c>
      <c r="E41" s="0" t="s">
        <v>42</v>
      </c>
      <c r="F41" s="0" t="s">
        <v>72</v>
      </c>
      <c r="G41" s="0" t="s">
        <v>73</v>
      </c>
    </row>
    <row r="42" customFormat="false" ht="12.8" hidden="false" customHeight="false" outlineLevel="0" collapsed="false">
      <c r="A42" s="0" t="s">
        <v>35</v>
      </c>
      <c r="B42" s="0" t="n">
        <v>23456</v>
      </c>
      <c r="C42" s="0" t="s">
        <v>12</v>
      </c>
      <c r="D42" s="0" t="n">
        <v>0</v>
      </c>
      <c r="E42" s="0" t="s">
        <v>36</v>
      </c>
      <c r="F42" s="0" t="s">
        <v>72</v>
      </c>
      <c r="G42" s="0" t="s">
        <v>73</v>
      </c>
    </row>
    <row r="43" customFormat="false" ht="12.8" hidden="false" customHeight="false" outlineLevel="0" collapsed="false">
      <c r="A43" s="0" t="s">
        <v>35</v>
      </c>
      <c r="B43" s="0" t="n">
        <v>23456</v>
      </c>
      <c r="C43" s="0" t="s">
        <v>12</v>
      </c>
      <c r="D43" s="0" t="s">
        <v>48</v>
      </c>
      <c r="E43" s="0" t="s">
        <v>42</v>
      </c>
      <c r="F43" s="0" t="s">
        <v>74</v>
      </c>
      <c r="G43" s="0" t="s">
        <v>75</v>
      </c>
    </row>
    <row r="44" customFormat="false" ht="12.8" hidden="false" customHeight="false" outlineLevel="0" collapsed="false">
      <c r="A44" s="0" t="s">
        <v>35</v>
      </c>
      <c r="B44" s="0" t="n">
        <v>23456</v>
      </c>
      <c r="C44" s="0" t="s">
        <v>12</v>
      </c>
      <c r="D44" s="0" t="n">
        <v>0</v>
      </c>
      <c r="E44" s="0" t="s">
        <v>36</v>
      </c>
      <c r="F44" s="0" t="s">
        <v>74</v>
      </c>
      <c r="G44" s="0" t="s">
        <v>75</v>
      </c>
    </row>
    <row r="45" customFormat="false" ht="12.8" hidden="false" customHeight="false" outlineLevel="0" collapsed="false">
      <c r="A45" s="0" t="s">
        <v>35</v>
      </c>
      <c r="B45" s="0" t="n">
        <v>23456</v>
      </c>
      <c r="C45" s="0" t="s">
        <v>12</v>
      </c>
      <c r="D45" s="0" t="s">
        <v>48</v>
      </c>
      <c r="E45" s="0" t="s">
        <v>42</v>
      </c>
      <c r="F45" s="0" t="s">
        <v>76</v>
      </c>
      <c r="G45" s="0" t="s">
        <v>77</v>
      </c>
    </row>
    <row r="46" customFormat="false" ht="12.8" hidden="false" customHeight="false" outlineLevel="0" collapsed="false">
      <c r="A46" s="0" t="s">
        <v>35</v>
      </c>
      <c r="B46" s="0" t="n">
        <v>23456</v>
      </c>
      <c r="C46" s="0" t="s">
        <v>12</v>
      </c>
      <c r="D46" s="0" t="n">
        <v>0</v>
      </c>
      <c r="E46" s="0" t="s">
        <v>36</v>
      </c>
      <c r="F46" s="0" t="s">
        <v>76</v>
      </c>
      <c r="G46" s="0" t="s">
        <v>77</v>
      </c>
    </row>
    <row r="47" customFormat="false" ht="12.8" hidden="false" customHeight="false" outlineLevel="0" collapsed="false">
      <c r="A47" s="0" t="s">
        <v>35</v>
      </c>
      <c r="B47" s="0" t="n">
        <v>23456</v>
      </c>
      <c r="C47" s="0" t="s">
        <v>12</v>
      </c>
      <c r="D47" s="0" t="s">
        <v>48</v>
      </c>
      <c r="E47" s="0" t="s">
        <v>42</v>
      </c>
      <c r="F47" s="0" t="s">
        <v>78</v>
      </c>
      <c r="G47" s="0" t="s">
        <v>79</v>
      </c>
    </row>
    <row r="48" customFormat="false" ht="12.8" hidden="false" customHeight="false" outlineLevel="0" collapsed="false">
      <c r="A48" s="0" t="s">
        <v>35</v>
      </c>
      <c r="B48" s="0" t="n">
        <v>23456</v>
      </c>
      <c r="C48" s="0" t="s">
        <v>12</v>
      </c>
      <c r="D48" s="0" t="n">
        <v>0</v>
      </c>
      <c r="E48" s="0" t="s">
        <v>36</v>
      </c>
      <c r="F48" s="0" t="s">
        <v>78</v>
      </c>
      <c r="G48" s="0" t="s">
        <v>79</v>
      </c>
    </row>
    <row r="49" customFormat="false" ht="12.8" hidden="false" customHeight="false" outlineLevel="0" collapsed="false">
      <c r="A49" s="0" t="s">
        <v>35</v>
      </c>
      <c r="B49" s="0" t="n">
        <v>23456</v>
      </c>
      <c r="C49" s="0" t="s">
        <v>12</v>
      </c>
      <c r="D49" s="0" t="n">
        <v>0</v>
      </c>
      <c r="E49" s="0" t="s">
        <v>36</v>
      </c>
      <c r="F49" s="0" t="s">
        <v>80</v>
      </c>
      <c r="G49" s="0" t="s">
        <v>81</v>
      </c>
    </row>
    <row r="50" customFormat="false" ht="12.8" hidden="false" customHeight="false" outlineLevel="0" collapsed="false">
      <c r="A50" s="0" t="s">
        <v>35</v>
      </c>
      <c r="B50" s="0" t="n">
        <v>23456</v>
      </c>
      <c r="C50" s="0" t="s">
        <v>12</v>
      </c>
      <c r="D50" s="0" t="s">
        <v>48</v>
      </c>
      <c r="E50" s="0" t="s">
        <v>42</v>
      </c>
      <c r="F50" s="0" t="s">
        <v>80</v>
      </c>
      <c r="G50" s="0" t="s">
        <v>81</v>
      </c>
    </row>
    <row r="51" customFormat="false" ht="12.8" hidden="false" customHeight="false" outlineLevel="0" collapsed="false">
      <c r="A51" s="0" t="s">
        <v>35</v>
      </c>
      <c r="B51" s="0" t="n">
        <v>23456</v>
      </c>
      <c r="C51" s="0" t="s">
        <v>12</v>
      </c>
      <c r="D51" s="0" t="s">
        <v>48</v>
      </c>
      <c r="E51" s="0" t="s">
        <v>42</v>
      </c>
      <c r="F51" s="0" t="s">
        <v>82</v>
      </c>
      <c r="G51" s="0" t="s">
        <v>83</v>
      </c>
    </row>
    <row r="52" customFormat="false" ht="12.8" hidden="false" customHeight="false" outlineLevel="0" collapsed="false">
      <c r="A52" s="0" t="s">
        <v>35</v>
      </c>
      <c r="B52" s="0" t="n">
        <v>23456</v>
      </c>
      <c r="C52" s="0" t="s">
        <v>12</v>
      </c>
      <c r="D52" s="0" t="n">
        <v>0</v>
      </c>
      <c r="E52" s="0" t="s">
        <v>36</v>
      </c>
      <c r="F52" s="0" t="s">
        <v>82</v>
      </c>
      <c r="G52" s="0" t="s">
        <v>83</v>
      </c>
    </row>
    <row r="53" customFormat="false" ht="12.8" hidden="false" customHeight="false" outlineLevel="0" collapsed="false">
      <c r="A53" s="0" t="s">
        <v>35</v>
      </c>
      <c r="B53" s="0" t="n">
        <v>23456</v>
      </c>
      <c r="C53" s="0" t="s">
        <v>12</v>
      </c>
      <c r="D53" s="0" t="n">
        <v>0</v>
      </c>
      <c r="E53" s="0" t="s">
        <v>36</v>
      </c>
      <c r="F53" s="0" t="s">
        <v>84</v>
      </c>
      <c r="G53" s="0" t="s">
        <v>85</v>
      </c>
    </row>
    <row r="54" customFormat="false" ht="12.8" hidden="false" customHeight="false" outlineLevel="0" collapsed="false">
      <c r="A54" s="0" t="s">
        <v>35</v>
      </c>
      <c r="B54" s="0" t="n">
        <v>23456</v>
      </c>
      <c r="C54" s="0" t="s">
        <v>12</v>
      </c>
      <c r="D54" s="0" t="s">
        <v>48</v>
      </c>
      <c r="E54" s="0" t="s">
        <v>42</v>
      </c>
      <c r="F54" s="0" t="s">
        <v>84</v>
      </c>
      <c r="G54" s="0" t="s">
        <v>85</v>
      </c>
    </row>
    <row r="55" customFormat="false" ht="12.8" hidden="false" customHeight="false" outlineLevel="0" collapsed="false">
      <c r="A55" s="0" t="s">
        <v>35</v>
      </c>
      <c r="B55" s="0" t="n">
        <v>23456</v>
      </c>
      <c r="C55" s="0" t="s">
        <v>12</v>
      </c>
      <c r="D55" s="0" t="n">
        <v>0</v>
      </c>
      <c r="E55" s="0" t="s">
        <v>36</v>
      </c>
      <c r="F55" s="0" t="s">
        <v>86</v>
      </c>
      <c r="G55" s="0" t="s">
        <v>87</v>
      </c>
    </row>
    <row r="56" customFormat="false" ht="12.8" hidden="false" customHeight="false" outlineLevel="0" collapsed="false">
      <c r="A56" s="0" t="s">
        <v>35</v>
      </c>
      <c r="B56" s="0" t="n">
        <v>23456</v>
      </c>
      <c r="C56" s="0" t="s">
        <v>12</v>
      </c>
      <c r="D56" s="0" t="s">
        <v>48</v>
      </c>
      <c r="E56" s="0" t="s">
        <v>42</v>
      </c>
      <c r="F56" s="0" t="s">
        <v>86</v>
      </c>
      <c r="G56" s="0" t="s">
        <v>87</v>
      </c>
    </row>
    <row r="57" customFormat="false" ht="12.8" hidden="false" customHeight="false" outlineLevel="0" collapsed="false">
      <c r="A57" s="0" t="s">
        <v>35</v>
      </c>
      <c r="B57" s="0" t="n">
        <v>23456</v>
      </c>
      <c r="C57" s="0" t="s">
        <v>12</v>
      </c>
      <c r="D57" s="0" t="s">
        <v>48</v>
      </c>
      <c r="E57" s="0" t="s">
        <v>42</v>
      </c>
      <c r="F57" s="0" t="s">
        <v>88</v>
      </c>
      <c r="G57" s="0" t="s">
        <v>89</v>
      </c>
    </row>
    <row r="58" customFormat="false" ht="12.8" hidden="false" customHeight="false" outlineLevel="0" collapsed="false">
      <c r="A58" s="0" t="s">
        <v>35</v>
      </c>
      <c r="B58" s="0" t="n">
        <v>23456</v>
      </c>
      <c r="C58" s="0" t="s">
        <v>12</v>
      </c>
      <c r="D58" s="0" t="n">
        <v>1</v>
      </c>
      <c r="E58" s="0" t="s">
        <v>36</v>
      </c>
      <c r="F58" s="0" t="s">
        <v>90</v>
      </c>
      <c r="G58" s="0" t="n">
        <v>4.1</v>
      </c>
    </row>
    <row r="59" customFormat="false" ht="12.8" hidden="false" customHeight="false" outlineLevel="0" collapsed="false">
      <c r="A59" s="0" t="s">
        <v>35</v>
      </c>
      <c r="B59" s="0" t="n">
        <v>23456</v>
      </c>
      <c r="C59" s="0" t="s">
        <v>12</v>
      </c>
      <c r="D59" s="0" t="s">
        <v>48</v>
      </c>
      <c r="E59" s="0" t="s">
        <v>42</v>
      </c>
      <c r="F59" s="0" t="s">
        <v>90</v>
      </c>
      <c r="G59" s="0" t="n">
        <v>4.1</v>
      </c>
    </row>
    <row r="60" customFormat="false" ht="12.8" hidden="false" customHeight="false" outlineLevel="0" collapsed="false">
      <c r="A60" s="0" t="s">
        <v>35</v>
      </c>
      <c r="B60" s="0" t="n">
        <v>23456</v>
      </c>
      <c r="C60" s="0" t="s">
        <v>12</v>
      </c>
      <c r="D60" s="0" t="n">
        <v>0</v>
      </c>
      <c r="E60" s="0" t="s">
        <v>36</v>
      </c>
      <c r="F60" s="0" t="s">
        <v>91</v>
      </c>
      <c r="G60" s="0" t="s">
        <v>92</v>
      </c>
    </row>
    <row r="61" customFormat="false" ht="12.8" hidden="false" customHeight="false" outlineLevel="0" collapsed="false">
      <c r="A61" s="0" t="s">
        <v>35</v>
      </c>
      <c r="B61" s="0" t="n">
        <v>23456</v>
      </c>
      <c r="C61" s="0" t="s">
        <v>12</v>
      </c>
      <c r="D61" s="0" t="s">
        <v>48</v>
      </c>
      <c r="E61" s="0" t="s">
        <v>42</v>
      </c>
      <c r="F61" s="0" t="s">
        <v>91</v>
      </c>
      <c r="G61" s="0" t="s">
        <v>92</v>
      </c>
    </row>
    <row r="62" customFormat="false" ht="12.8" hidden="false" customHeight="false" outlineLevel="0" collapsed="false">
      <c r="A62" s="0" t="s">
        <v>35</v>
      </c>
      <c r="B62" s="0" t="n">
        <v>23456</v>
      </c>
      <c r="C62" s="0" t="s">
        <v>12</v>
      </c>
      <c r="D62" s="0" t="n">
        <v>0</v>
      </c>
      <c r="E62" s="0" t="s">
        <v>36</v>
      </c>
      <c r="F62" s="0" t="s">
        <v>93</v>
      </c>
      <c r="G62" s="0" t="s">
        <v>94</v>
      </c>
    </row>
    <row r="63" customFormat="false" ht="12.8" hidden="false" customHeight="false" outlineLevel="0" collapsed="false">
      <c r="A63" s="0" t="s">
        <v>35</v>
      </c>
      <c r="B63" s="0" t="n">
        <v>23456</v>
      </c>
      <c r="C63" s="0" t="s">
        <v>12</v>
      </c>
      <c r="D63" s="0" t="s">
        <v>48</v>
      </c>
      <c r="E63" s="0" t="s">
        <v>42</v>
      </c>
      <c r="F63" s="0" t="s">
        <v>93</v>
      </c>
      <c r="G63" s="0" t="s">
        <v>94</v>
      </c>
    </row>
    <row r="64" customFormat="false" ht="12.8" hidden="false" customHeight="false" outlineLevel="0" collapsed="false">
      <c r="A64" s="0" t="s">
        <v>35</v>
      </c>
      <c r="B64" s="0" t="n">
        <v>23456</v>
      </c>
      <c r="C64" s="0" t="s">
        <v>12</v>
      </c>
      <c r="D64" s="0" t="n">
        <v>0</v>
      </c>
      <c r="E64" s="0" t="s">
        <v>36</v>
      </c>
      <c r="F64" s="0" t="s">
        <v>95</v>
      </c>
      <c r="G64" s="0" t="s">
        <v>96</v>
      </c>
    </row>
    <row r="65" customFormat="false" ht="12.8" hidden="false" customHeight="false" outlineLevel="0" collapsed="false">
      <c r="A65" s="0" t="s">
        <v>35</v>
      </c>
      <c r="B65" s="0" t="n">
        <v>23456</v>
      </c>
      <c r="C65" s="0" t="s">
        <v>12</v>
      </c>
      <c r="D65" s="0" t="s">
        <v>48</v>
      </c>
      <c r="E65" s="0" t="s">
        <v>42</v>
      </c>
      <c r="F65" s="0" t="s">
        <v>95</v>
      </c>
      <c r="G65" s="0" t="s">
        <v>96</v>
      </c>
    </row>
    <row r="66" customFormat="false" ht="12.8" hidden="false" customHeight="false" outlineLevel="0" collapsed="false">
      <c r="A66" s="0" t="s">
        <v>35</v>
      </c>
      <c r="B66" s="0" t="n">
        <v>23456</v>
      </c>
      <c r="C66" s="0" t="s">
        <v>12</v>
      </c>
      <c r="D66" s="0" t="n">
        <v>0</v>
      </c>
      <c r="E66" s="0" t="s">
        <v>36</v>
      </c>
      <c r="F66" s="0" t="s">
        <v>97</v>
      </c>
      <c r="G66" s="0" t="s">
        <v>98</v>
      </c>
    </row>
    <row r="67" customFormat="false" ht="12.8" hidden="false" customHeight="false" outlineLevel="0" collapsed="false">
      <c r="A67" s="0" t="s">
        <v>35</v>
      </c>
      <c r="B67" s="0" t="n">
        <v>23456</v>
      </c>
      <c r="C67" s="0" t="s">
        <v>12</v>
      </c>
      <c r="D67" s="0" t="s">
        <v>48</v>
      </c>
      <c r="E67" s="0" t="s">
        <v>42</v>
      </c>
      <c r="F67" s="0" t="s">
        <v>97</v>
      </c>
      <c r="G67" s="0" t="s">
        <v>98</v>
      </c>
    </row>
    <row r="68" customFormat="false" ht="12.8" hidden="false" customHeight="false" outlineLevel="0" collapsed="false">
      <c r="A68" s="0" t="s">
        <v>35</v>
      </c>
      <c r="B68" s="0" t="n">
        <v>23456</v>
      </c>
      <c r="C68" s="0" t="s">
        <v>12</v>
      </c>
      <c r="D68" s="0" t="n">
        <v>0</v>
      </c>
      <c r="E68" s="0" t="s">
        <v>36</v>
      </c>
      <c r="F68" s="0" t="s">
        <v>99</v>
      </c>
      <c r="G68" s="0" t="s">
        <v>100</v>
      </c>
    </row>
    <row r="69" customFormat="false" ht="12.8" hidden="false" customHeight="false" outlineLevel="0" collapsed="false">
      <c r="A69" s="0" t="s">
        <v>35</v>
      </c>
      <c r="B69" s="0" t="n">
        <v>23456</v>
      </c>
      <c r="C69" s="0" t="s">
        <v>12</v>
      </c>
      <c r="D69" s="0" t="s">
        <v>48</v>
      </c>
      <c r="E69" s="0" t="s">
        <v>42</v>
      </c>
      <c r="F69" s="0" t="s">
        <v>99</v>
      </c>
      <c r="G69" s="0" t="s">
        <v>100</v>
      </c>
    </row>
    <row r="70" customFormat="false" ht="12.8" hidden="false" customHeight="false" outlineLevel="0" collapsed="false">
      <c r="A70" s="0" t="s">
        <v>35</v>
      </c>
      <c r="B70" s="0" t="n">
        <v>23456</v>
      </c>
      <c r="C70" s="0" t="s">
        <v>12</v>
      </c>
      <c r="D70" s="0" t="s">
        <v>48</v>
      </c>
      <c r="E70" s="0" t="s">
        <v>42</v>
      </c>
      <c r="F70" s="0" t="s">
        <v>101</v>
      </c>
      <c r="G70" s="0" t="s">
        <v>102</v>
      </c>
    </row>
    <row r="71" customFormat="false" ht="12.8" hidden="false" customHeight="false" outlineLevel="0" collapsed="false">
      <c r="A71" s="0" t="s">
        <v>35</v>
      </c>
      <c r="B71" s="0" t="n">
        <v>23456</v>
      </c>
      <c r="C71" s="0" t="s">
        <v>12</v>
      </c>
      <c r="D71" s="0" t="n">
        <v>0</v>
      </c>
      <c r="E71" s="0" t="s">
        <v>36</v>
      </c>
      <c r="F71" s="0" t="s">
        <v>101</v>
      </c>
      <c r="G71" s="0" t="s">
        <v>102</v>
      </c>
    </row>
    <row r="72" customFormat="false" ht="12.8" hidden="false" customHeight="false" outlineLevel="0" collapsed="false">
      <c r="A72" s="0" t="s">
        <v>35</v>
      </c>
      <c r="B72" s="0" t="n">
        <v>23456</v>
      </c>
      <c r="C72" s="0" t="s">
        <v>12</v>
      </c>
      <c r="D72" s="0" t="s">
        <v>48</v>
      </c>
      <c r="E72" s="0" t="s">
        <v>42</v>
      </c>
      <c r="F72" s="0" t="s">
        <v>103</v>
      </c>
      <c r="G72" s="0" t="s">
        <v>104</v>
      </c>
    </row>
    <row r="73" customFormat="false" ht="12.8" hidden="false" customHeight="false" outlineLevel="0" collapsed="false">
      <c r="A73" s="0" t="s">
        <v>35</v>
      </c>
      <c r="B73" s="0" t="n">
        <v>23456</v>
      </c>
      <c r="C73" s="0" t="s">
        <v>12</v>
      </c>
      <c r="D73" s="0" t="n">
        <v>0</v>
      </c>
      <c r="E73" s="0" t="s">
        <v>36</v>
      </c>
      <c r="F73" s="0" t="s">
        <v>103</v>
      </c>
      <c r="G73" s="0" t="s">
        <v>104</v>
      </c>
    </row>
    <row r="74" customFormat="false" ht="12.8" hidden="false" customHeight="false" outlineLevel="0" collapsed="false">
      <c r="A74" s="0" t="s">
        <v>35</v>
      </c>
      <c r="B74" s="0" t="n">
        <v>23456</v>
      </c>
      <c r="C74" s="0" t="s">
        <v>12</v>
      </c>
      <c r="D74" s="0" t="n">
        <v>0</v>
      </c>
      <c r="E74" s="0" t="s">
        <v>36</v>
      </c>
      <c r="F74" s="0" t="s">
        <v>105</v>
      </c>
      <c r="G74" s="0" t="s">
        <v>106</v>
      </c>
    </row>
    <row r="75" customFormat="false" ht="12.8" hidden="false" customHeight="false" outlineLevel="0" collapsed="false">
      <c r="A75" s="0" t="s">
        <v>35</v>
      </c>
      <c r="B75" s="0" t="n">
        <v>23456</v>
      </c>
      <c r="C75" s="0" t="s">
        <v>12</v>
      </c>
      <c r="D75" s="0" t="s">
        <v>48</v>
      </c>
      <c r="E75" s="0" t="s">
        <v>42</v>
      </c>
      <c r="F75" s="0" t="s">
        <v>105</v>
      </c>
      <c r="G75" s="0" t="s">
        <v>106</v>
      </c>
    </row>
    <row r="76" customFormat="false" ht="12.8" hidden="false" customHeight="false" outlineLevel="0" collapsed="false">
      <c r="A76" s="0" t="s">
        <v>35</v>
      </c>
      <c r="B76" s="0" t="n">
        <v>23456</v>
      </c>
      <c r="C76" s="0" t="s">
        <v>12</v>
      </c>
      <c r="D76" s="0" t="s">
        <v>48</v>
      </c>
      <c r="E76" s="0" t="s">
        <v>42</v>
      </c>
      <c r="F76" s="0" t="s">
        <v>107</v>
      </c>
      <c r="G76" s="0" t="s">
        <v>108</v>
      </c>
    </row>
    <row r="77" customFormat="false" ht="12.8" hidden="false" customHeight="false" outlineLevel="0" collapsed="false">
      <c r="A77" s="0" t="s">
        <v>35</v>
      </c>
      <c r="B77" s="0" t="n">
        <v>23456</v>
      </c>
      <c r="C77" s="0" t="s">
        <v>12</v>
      </c>
      <c r="D77" s="0" t="n">
        <v>0</v>
      </c>
      <c r="E77" s="0" t="s">
        <v>36</v>
      </c>
      <c r="F77" s="0" t="s">
        <v>107</v>
      </c>
      <c r="G77" s="0" t="s">
        <v>108</v>
      </c>
    </row>
    <row r="78" customFormat="false" ht="12.8" hidden="false" customHeight="false" outlineLevel="0" collapsed="false">
      <c r="A78" s="0" t="s">
        <v>35</v>
      </c>
      <c r="B78" s="0" t="n">
        <v>23456</v>
      </c>
      <c r="C78" s="0" t="s">
        <v>12</v>
      </c>
      <c r="D78" s="0" t="s">
        <v>48</v>
      </c>
      <c r="E78" s="0" t="s">
        <v>42</v>
      </c>
      <c r="F78" s="0" t="s">
        <v>109</v>
      </c>
      <c r="G78" s="0" t="s">
        <v>110</v>
      </c>
    </row>
    <row r="79" customFormat="false" ht="12.8" hidden="false" customHeight="false" outlineLevel="0" collapsed="false">
      <c r="A79" s="0" t="s">
        <v>35</v>
      </c>
      <c r="B79" s="0" t="n">
        <v>23456</v>
      </c>
      <c r="C79" s="0" t="s">
        <v>12</v>
      </c>
      <c r="D79" s="0" t="n">
        <v>0</v>
      </c>
      <c r="E79" s="0" t="s">
        <v>36</v>
      </c>
      <c r="F79" s="0" t="s">
        <v>109</v>
      </c>
      <c r="G79" s="0" t="s">
        <v>110</v>
      </c>
    </row>
    <row r="80" customFormat="false" ht="12.8" hidden="false" customHeight="false" outlineLevel="0" collapsed="false">
      <c r="A80" s="0" t="s">
        <v>35</v>
      </c>
      <c r="B80" s="0" t="n">
        <v>23456</v>
      </c>
      <c r="C80" s="0" t="s">
        <v>12</v>
      </c>
      <c r="D80" s="0" t="n">
        <v>0</v>
      </c>
      <c r="E80" s="0" t="s">
        <v>36</v>
      </c>
      <c r="F80" s="0" t="s">
        <v>111</v>
      </c>
      <c r="G80" s="0" t="s">
        <v>112</v>
      </c>
    </row>
    <row r="81" customFormat="false" ht="12.8" hidden="false" customHeight="false" outlineLevel="0" collapsed="false">
      <c r="A81" s="0" t="s">
        <v>35</v>
      </c>
      <c r="B81" s="0" t="n">
        <v>23456</v>
      </c>
      <c r="C81" s="0" t="s">
        <v>12</v>
      </c>
      <c r="D81" s="0" t="s">
        <v>48</v>
      </c>
      <c r="E81" s="0" t="s">
        <v>42</v>
      </c>
      <c r="F81" s="0" t="s">
        <v>111</v>
      </c>
      <c r="G81" s="0" t="s">
        <v>112</v>
      </c>
    </row>
    <row r="82" customFormat="false" ht="12.8" hidden="false" customHeight="false" outlineLevel="0" collapsed="false">
      <c r="A82" s="0" t="s">
        <v>35</v>
      </c>
      <c r="B82" s="0" t="n">
        <v>23456</v>
      </c>
      <c r="C82" s="0" t="s">
        <v>12</v>
      </c>
      <c r="D82" s="0" t="n">
        <v>0</v>
      </c>
      <c r="E82" s="0" t="s">
        <v>36</v>
      </c>
      <c r="F82" s="0" t="s">
        <v>113</v>
      </c>
      <c r="G82" s="0" t="s">
        <v>114</v>
      </c>
    </row>
    <row r="83" customFormat="false" ht="12.8" hidden="false" customHeight="false" outlineLevel="0" collapsed="false">
      <c r="A83" s="0" t="s">
        <v>35</v>
      </c>
      <c r="B83" s="0" t="n">
        <v>23456</v>
      </c>
      <c r="C83" s="0" t="s">
        <v>12</v>
      </c>
      <c r="D83" s="0" t="s">
        <v>48</v>
      </c>
      <c r="E83" s="0" t="s">
        <v>42</v>
      </c>
      <c r="F83" s="0" t="s">
        <v>113</v>
      </c>
      <c r="G83" s="0" t="s">
        <v>114</v>
      </c>
    </row>
    <row r="84" customFormat="false" ht="12.8" hidden="false" customHeight="false" outlineLevel="0" collapsed="false">
      <c r="A84" s="0" t="s">
        <v>35</v>
      </c>
      <c r="B84" s="0" t="n">
        <v>23456</v>
      </c>
      <c r="C84" s="0" t="s">
        <v>12</v>
      </c>
      <c r="D84" s="0" t="s">
        <v>48</v>
      </c>
      <c r="E84" s="0" t="s">
        <v>42</v>
      </c>
      <c r="F84" s="0" t="s">
        <v>115</v>
      </c>
      <c r="G84" s="0" t="s">
        <v>116</v>
      </c>
    </row>
    <row r="85" customFormat="false" ht="12.8" hidden="false" customHeight="false" outlineLevel="0" collapsed="false">
      <c r="A85" s="0" t="s">
        <v>35</v>
      </c>
      <c r="B85" s="0" t="n">
        <v>23456</v>
      </c>
      <c r="C85" s="0" t="s">
        <v>12</v>
      </c>
      <c r="D85" s="0" t="s">
        <v>48</v>
      </c>
      <c r="E85" s="0" t="s">
        <v>42</v>
      </c>
      <c r="F85" s="0" t="s">
        <v>117</v>
      </c>
      <c r="G85" s="0" t="n">
        <v>5.1</v>
      </c>
    </row>
    <row r="86" customFormat="false" ht="12.8" hidden="false" customHeight="false" outlineLevel="0" collapsed="false">
      <c r="A86" s="0" t="s">
        <v>35</v>
      </c>
      <c r="B86" s="0" t="n">
        <v>23456</v>
      </c>
      <c r="C86" s="0" t="s">
        <v>12</v>
      </c>
      <c r="D86" s="0" t="n">
        <v>0</v>
      </c>
      <c r="E86" s="0" t="s">
        <v>36</v>
      </c>
      <c r="F86" s="0" t="s">
        <v>117</v>
      </c>
      <c r="G86" s="0" t="n">
        <v>5.1</v>
      </c>
    </row>
    <row r="87" customFormat="false" ht="12.8" hidden="false" customHeight="false" outlineLevel="0" collapsed="false">
      <c r="A87" s="0" t="s">
        <v>35</v>
      </c>
      <c r="B87" s="0" t="n">
        <v>23456</v>
      </c>
      <c r="C87" s="0" t="s">
        <v>12</v>
      </c>
      <c r="D87" s="0" t="n">
        <v>0</v>
      </c>
      <c r="E87" s="0" t="s">
        <v>36</v>
      </c>
      <c r="F87" s="0" t="s">
        <v>118</v>
      </c>
      <c r="G87" s="0" t="n">
        <v>5.2</v>
      </c>
    </row>
    <row r="88" customFormat="false" ht="12.8" hidden="false" customHeight="false" outlineLevel="0" collapsed="false">
      <c r="A88" s="0" t="s">
        <v>35</v>
      </c>
      <c r="B88" s="0" t="n">
        <v>23456</v>
      </c>
      <c r="C88" s="0" t="s">
        <v>12</v>
      </c>
      <c r="D88" s="0" t="s">
        <v>48</v>
      </c>
      <c r="E88" s="0" t="s">
        <v>42</v>
      </c>
      <c r="F88" s="0" t="s">
        <v>118</v>
      </c>
      <c r="G88" s="0" t="n">
        <v>5.2</v>
      </c>
    </row>
    <row r="89" customFormat="false" ht="12.8" hidden="false" customHeight="false" outlineLevel="0" collapsed="false">
      <c r="A89" s="0" t="s">
        <v>35</v>
      </c>
      <c r="B89" s="0" t="n">
        <v>23456</v>
      </c>
      <c r="C89" s="0" t="s">
        <v>12</v>
      </c>
      <c r="D89" s="0" t="s">
        <v>48</v>
      </c>
      <c r="E89" s="0" t="s">
        <v>119</v>
      </c>
      <c r="F89" s="0" t="s">
        <v>120</v>
      </c>
      <c r="G89" s="0" t="n">
        <v>5.3</v>
      </c>
    </row>
    <row r="90" customFormat="false" ht="12.8" hidden="false" customHeight="false" outlineLevel="0" collapsed="false">
      <c r="A90" s="0" t="s">
        <v>35</v>
      </c>
      <c r="B90" s="0" t="n">
        <v>23456</v>
      </c>
      <c r="C90" s="0" t="s">
        <v>12</v>
      </c>
      <c r="D90" s="0" t="n">
        <v>1</v>
      </c>
      <c r="E90" s="0" t="s">
        <v>36</v>
      </c>
      <c r="F90" s="0" t="s">
        <v>120</v>
      </c>
      <c r="G90" s="0" t="n">
        <v>5.3</v>
      </c>
    </row>
    <row r="91" customFormat="false" ht="12.8" hidden="false" customHeight="false" outlineLevel="0" collapsed="false">
      <c r="A91" s="0" t="s">
        <v>35</v>
      </c>
      <c r="B91" s="0" t="n">
        <v>23456</v>
      </c>
      <c r="C91" s="0" t="s">
        <v>12</v>
      </c>
      <c r="D91" s="0" t="n">
        <v>1</v>
      </c>
      <c r="E91" s="0" t="s">
        <v>36</v>
      </c>
      <c r="F91" s="0" t="s">
        <v>121</v>
      </c>
      <c r="G91" s="0" t="n">
        <v>5.4</v>
      </c>
    </row>
    <row r="92" customFormat="false" ht="12.8" hidden="false" customHeight="false" outlineLevel="0" collapsed="false">
      <c r="A92" s="0" t="s">
        <v>35</v>
      </c>
      <c r="B92" s="0" t="n">
        <v>23456</v>
      </c>
      <c r="C92" s="0" t="s">
        <v>12</v>
      </c>
      <c r="D92" s="0" t="s">
        <v>122</v>
      </c>
      <c r="E92" s="0" t="s">
        <v>119</v>
      </c>
      <c r="F92" s="0" t="s">
        <v>121</v>
      </c>
      <c r="G92" s="0" t="n">
        <v>5.4</v>
      </c>
    </row>
    <row r="93" customFormat="false" ht="12.8" hidden="false" customHeight="false" outlineLevel="0" collapsed="false">
      <c r="A93" s="0" t="s">
        <v>35</v>
      </c>
      <c r="B93" s="0" t="n">
        <v>23456</v>
      </c>
      <c r="C93" s="0" t="s">
        <v>12</v>
      </c>
      <c r="D93" s="0" t="n">
        <v>1</v>
      </c>
      <c r="E93" s="0" t="s">
        <v>36</v>
      </c>
      <c r="F93" s="0" t="s">
        <v>123</v>
      </c>
      <c r="G93" s="0" t="n">
        <v>5.5</v>
      </c>
    </row>
    <row r="94" customFormat="false" ht="12.8" hidden="false" customHeight="false" outlineLevel="0" collapsed="false">
      <c r="A94" s="0" t="s">
        <v>35</v>
      </c>
      <c r="B94" s="0" t="n">
        <v>23456</v>
      </c>
      <c r="C94" s="0" t="s">
        <v>12</v>
      </c>
      <c r="D94" s="0" t="s">
        <v>48</v>
      </c>
      <c r="E94" s="0" t="s">
        <v>119</v>
      </c>
      <c r="F94" s="0" t="s">
        <v>123</v>
      </c>
      <c r="G94" s="0" t="n">
        <v>5.5</v>
      </c>
    </row>
    <row r="95" customFormat="false" ht="12.8" hidden="false" customHeight="false" outlineLevel="0" collapsed="false">
      <c r="A95" s="0" t="s">
        <v>35</v>
      </c>
      <c r="B95" s="0" t="n">
        <v>23456</v>
      </c>
      <c r="C95" s="0" t="s">
        <v>12</v>
      </c>
      <c r="D95" s="0" t="s">
        <v>48</v>
      </c>
      <c r="E95" s="0" t="s">
        <v>42</v>
      </c>
      <c r="F95" s="0" t="s">
        <v>124</v>
      </c>
      <c r="G95" s="0" t="n">
        <v>6.1</v>
      </c>
    </row>
    <row r="96" customFormat="false" ht="12.8" hidden="false" customHeight="false" outlineLevel="0" collapsed="false">
      <c r="A96" s="0" t="s">
        <v>35</v>
      </c>
      <c r="B96" s="0" t="n">
        <v>23456</v>
      </c>
      <c r="C96" s="0" t="s">
        <v>12</v>
      </c>
      <c r="D96" s="0" t="n">
        <v>3</v>
      </c>
      <c r="E96" s="0" t="s">
        <v>36</v>
      </c>
      <c r="F96" s="0" t="s">
        <v>124</v>
      </c>
      <c r="G96" s="0" t="n">
        <v>6.1</v>
      </c>
    </row>
    <row r="97" customFormat="false" ht="12.8" hidden="false" customHeight="false" outlineLevel="0" collapsed="false">
      <c r="A97" s="0" t="s">
        <v>35</v>
      </c>
      <c r="B97" s="0" t="n">
        <v>23456</v>
      </c>
      <c r="C97" s="0" t="s">
        <v>12</v>
      </c>
      <c r="D97" s="0" t="s">
        <v>48</v>
      </c>
      <c r="E97" s="0" t="s">
        <v>42</v>
      </c>
      <c r="F97" s="0" t="s">
        <v>125</v>
      </c>
      <c r="G97" s="0" t="s">
        <v>126</v>
      </c>
    </row>
    <row r="98" customFormat="false" ht="12.8" hidden="false" customHeight="false" outlineLevel="0" collapsed="false">
      <c r="A98" s="0" t="s">
        <v>35</v>
      </c>
      <c r="B98" s="0" t="n">
        <v>23456</v>
      </c>
      <c r="C98" s="0" t="s">
        <v>12</v>
      </c>
      <c r="D98" s="0" t="n">
        <v>1</v>
      </c>
      <c r="E98" s="0" t="s">
        <v>36</v>
      </c>
      <c r="F98" s="0" t="s">
        <v>125</v>
      </c>
      <c r="G98" s="0" t="s">
        <v>126</v>
      </c>
    </row>
    <row r="99" customFormat="false" ht="12.8" hidden="false" customHeight="false" outlineLevel="0" collapsed="false">
      <c r="A99" s="0" t="s">
        <v>35</v>
      </c>
      <c r="B99" s="0" t="n">
        <v>23456</v>
      </c>
      <c r="C99" s="0" t="s">
        <v>12</v>
      </c>
      <c r="D99" s="0" t="n">
        <v>2</v>
      </c>
      <c r="E99" s="0" t="s">
        <v>36</v>
      </c>
      <c r="F99" s="0" t="s">
        <v>127</v>
      </c>
      <c r="G99" s="0" t="s">
        <v>128</v>
      </c>
    </row>
    <row r="100" customFormat="false" ht="12.8" hidden="false" customHeight="false" outlineLevel="0" collapsed="false">
      <c r="A100" s="0" t="s">
        <v>35</v>
      </c>
      <c r="B100" s="0" t="n">
        <v>23456</v>
      </c>
      <c r="C100" s="0" t="s">
        <v>12</v>
      </c>
      <c r="D100" s="0" t="s">
        <v>48</v>
      </c>
      <c r="E100" s="0" t="s">
        <v>42</v>
      </c>
      <c r="F100" s="0" t="s">
        <v>127</v>
      </c>
      <c r="G100" s="0" t="s">
        <v>128</v>
      </c>
    </row>
    <row r="101" customFormat="false" ht="12.8" hidden="false" customHeight="false" outlineLevel="0" collapsed="false">
      <c r="A101" s="0" t="s">
        <v>35</v>
      </c>
      <c r="B101" s="0" t="n">
        <v>23456</v>
      </c>
      <c r="C101" s="0" t="s">
        <v>12</v>
      </c>
      <c r="D101" s="0" t="n">
        <v>8</v>
      </c>
      <c r="E101" s="0" t="s">
        <v>36</v>
      </c>
      <c r="F101" s="0" t="s">
        <v>129</v>
      </c>
      <c r="G101" s="0" t="n">
        <v>7.1</v>
      </c>
    </row>
    <row r="102" customFormat="false" ht="12.8" hidden="false" customHeight="false" outlineLevel="0" collapsed="false">
      <c r="A102" s="0" t="s">
        <v>35</v>
      </c>
      <c r="B102" s="0" t="n">
        <v>23456</v>
      </c>
      <c r="C102" s="0" t="s">
        <v>12</v>
      </c>
      <c r="D102" s="0" t="s">
        <v>48</v>
      </c>
      <c r="E102" s="0" t="s">
        <v>42</v>
      </c>
      <c r="F102" s="0" t="s">
        <v>129</v>
      </c>
      <c r="G102" s="0" t="n">
        <v>7.1</v>
      </c>
    </row>
    <row r="103" customFormat="false" ht="12.8" hidden="false" customHeight="false" outlineLevel="0" collapsed="false">
      <c r="A103" s="0" t="s">
        <v>35</v>
      </c>
      <c r="B103" s="0" t="n">
        <v>23456</v>
      </c>
      <c r="C103" s="0" t="s">
        <v>12</v>
      </c>
      <c r="D103" s="0" t="s">
        <v>48</v>
      </c>
      <c r="E103" s="0" t="s">
        <v>42</v>
      </c>
      <c r="F103" s="0" t="s">
        <v>130</v>
      </c>
      <c r="G103" s="0" t="n">
        <v>8.2</v>
      </c>
    </row>
    <row r="104" customFormat="false" ht="12.8" hidden="false" customHeight="false" outlineLevel="0" collapsed="false">
      <c r="A104" s="0" t="s">
        <v>35</v>
      </c>
      <c r="B104" s="0" t="n">
        <v>23456</v>
      </c>
      <c r="C104" s="0" t="s">
        <v>12</v>
      </c>
      <c r="D104" s="0" t="n">
        <v>0</v>
      </c>
      <c r="E104" s="0" t="s">
        <v>36</v>
      </c>
      <c r="F104" s="0" t="s">
        <v>130</v>
      </c>
      <c r="G104" s="0" t="n">
        <v>8.2</v>
      </c>
    </row>
    <row r="105" customFormat="false" ht="12.8" hidden="false" customHeight="false" outlineLevel="0" collapsed="false">
      <c r="A105" s="0" t="s">
        <v>35</v>
      </c>
      <c r="B105" s="0" t="n">
        <v>23456</v>
      </c>
      <c r="C105" s="0" t="s">
        <v>12</v>
      </c>
      <c r="D105" s="0" t="n">
        <v>0</v>
      </c>
      <c r="E105" s="0" t="s">
        <v>36</v>
      </c>
      <c r="F105" s="0" t="s">
        <v>131</v>
      </c>
      <c r="G105" s="0" t="n">
        <v>8.1</v>
      </c>
    </row>
    <row r="106" customFormat="false" ht="12.8" hidden="false" customHeight="false" outlineLevel="0" collapsed="false">
      <c r="A106" s="0" t="s">
        <v>35</v>
      </c>
      <c r="B106" s="0" t="n">
        <v>23456</v>
      </c>
      <c r="C106" s="0" t="s">
        <v>12</v>
      </c>
      <c r="D106" s="0" t="s">
        <v>48</v>
      </c>
      <c r="E106" s="0" t="s">
        <v>42</v>
      </c>
      <c r="F106" s="0" t="s">
        <v>131</v>
      </c>
      <c r="G106" s="0" t="n">
        <v>8.1</v>
      </c>
    </row>
    <row r="107" customFormat="false" ht="12.8" hidden="false" customHeight="false" outlineLevel="0" collapsed="false">
      <c r="A107" s="0" t="s">
        <v>35</v>
      </c>
      <c r="B107" s="0" t="n">
        <v>23456</v>
      </c>
      <c r="C107" s="0" t="s">
        <v>12</v>
      </c>
      <c r="D107" s="0" t="n">
        <v>0</v>
      </c>
      <c r="E107" s="0" t="s">
        <v>36</v>
      </c>
      <c r="F107" s="0" t="s">
        <v>132</v>
      </c>
      <c r="G107" s="0" t="n">
        <v>8.5</v>
      </c>
    </row>
    <row r="108" customFormat="false" ht="12.8" hidden="false" customHeight="false" outlineLevel="0" collapsed="false">
      <c r="A108" s="0" t="s">
        <v>35</v>
      </c>
      <c r="B108" s="0" t="n">
        <v>23456</v>
      </c>
      <c r="C108" s="0" t="s">
        <v>12</v>
      </c>
      <c r="D108" s="0" t="s">
        <v>48</v>
      </c>
      <c r="E108" s="0" t="s">
        <v>42</v>
      </c>
      <c r="F108" s="0" t="s">
        <v>132</v>
      </c>
      <c r="G108" s="0" t="n">
        <v>8.5</v>
      </c>
    </row>
    <row r="109" customFormat="false" ht="12.8" hidden="false" customHeight="false" outlineLevel="0" collapsed="false">
      <c r="A109" s="0" t="s">
        <v>35</v>
      </c>
      <c r="B109" s="0" t="n">
        <v>23456</v>
      </c>
      <c r="C109" s="0" t="s">
        <v>12</v>
      </c>
      <c r="D109" s="0" t="s">
        <v>48</v>
      </c>
      <c r="E109" s="0" t="s">
        <v>42</v>
      </c>
      <c r="F109" s="0" t="s">
        <v>133</v>
      </c>
      <c r="G109" s="0" t="n">
        <v>8.4</v>
      </c>
    </row>
    <row r="110" customFormat="false" ht="12.8" hidden="false" customHeight="false" outlineLevel="0" collapsed="false">
      <c r="A110" s="0" t="s">
        <v>35</v>
      </c>
      <c r="B110" s="0" t="n">
        <v>23456</v>
      </c>
      <c r="C110" s="0" t="s">
        <v>12</v>
      </c>
      <c r="D110" s="0" t="n">
        <v>0</v>
      </c>
      <c r="E110" s="0" t="s">
        <v>36</v>
      </c>
      <c r="F110" s="0" t="s">
        <v>133</v>
      </c>
      <c r="G110" s="0" t="n">
        <v>8.4</v>
      </c>
    </row>
    <row r="111" customFormat="false" ht="12.8" hidden="false" customHeight="false" outlineLevel="0" collapsed="false">
      <c r="A111" s="0" t="s">
        <v>35</v>
      </c>
      <c r="B111" s="0" t="n">
        <v>23456</v>
      </c>
      <c r="C111" s="0" t="s">
        <v>12</v>
      </c>
      <c r="D111" s="0" t="n">
        <v>0</v>
      </c>
      <c r="E111" s="0" t="s">
        <v>36</v>
      </c>
      <c r="F111" s="0" t="s">
        <v>134</v>
      </c>
      <c r="G111" s="0" t="n">
        <v>9.2</v>
      </c>
    </row>
    <row r="112" customFormat="false" ht="12.8" hidden="false" customHeight="false" outlineLevel="0" collapsed="false">
      <c r="A112" s="0" t="s">
        <v>35</v>
      </c>
      <c r="B112" s="0" t="n">
        <v>23456</v>
      </c>
      <c r="C112" s="0" t="s">
        <v>12</v>
      </c>
      <c r="D112" s="0" t="s">
        <v>48</v>
      </c>
      <c r="E112" s="0" t="s">
        <v>42</v>
      </c>
      <c r="F112" s="0" t="s">
        <v>134</v>
      </c>
      <c r="G112" s="0" t="n">
        <v>9.2</v>
      </c>
    </row>
    <row r="113" customFormat="false" ht="12.8" hidden="false" customHeight="false" outlineLevel="0" collapsed="false">
      <c r="A113" s="0" t="s">
        <v>35</v>
      </c>
      <c r="B113" s="0" t="n">
        <v>23456</v>
      </c>
      <c r="C113" s="0" t="s">
        <v>12</v>
      </c>
      <c r="D113" s="0" t="s">
        <v>48</v>
      </c>
      <c r="E113" s="0" t="s">
        <v>42</v>
      </c>
      <c r="F113" s="0" t="s">
        <v>135</v>
      </c>
      <c r="G113" s="0" t="n">
        <v>9.1</v>
      </c>
    </row>
    <row r="114" customFormat="false" ht="12.8" hidden="false" customHeight="false" outlineLevel="0" collapsed="false">
      <c r="A114" s="0" t="s">
        <v>35</v>
      </c>
      <c r="B114" s="0" t="n">
        <v>23456</v>
      </c>
      <c r="C114" s="0" t="s">
        <v>12</v>
      </c>
      <c r="D114" s="0" t="n">
        <v>0</v>
      </c>
      <c r="E114" s="0" t="s">
        <v>36</v>
      </c>
      <c r="F114" s="0" t="s">
        <v>135</v>
      </c>
      <c r="G114" s="0" t="n">
        <v>9.1</v>
      </c>
    </row>
    <row r="115" customFormat="false" ht="12.8" hidden="false" customHeight="false" outlineLevel="0" collapsed="false">
      <c r="A115" s="0" t="s">
        <v>35</v>
      </c>
      <c r="B115" s="0" t="n">
        <v>23456</v>
      </c>
      <c r="C115" s="0" t="s">
        <v>12</v>
      </c>
      <c r="D115" s="0" t="s">
        <v>41</v>
      </c>
      <c r="E115" s="0" t="s">
        <v>42</v>
      </c>
      <c r="F115" s="0" t="s">
        <v>136</v>
      </c>
      <c r="G115" s="0" t="n">
        <v>7.2</v>
      </c>
    </row>
    <row r="116" customFormat="false" ht="12.8" hidden="false" customHeight="false" outlineLevel="0" collapsed="false">
      <c r="A116" s="0" t="s">
        <v>35</v>
      </c>
      <c r="B116" s="0" t="n">
        <v>23456</v>
      </c>
      <c r="C116" s="0" t="s">
        <v>12</v>
      </c>
      <c r="D116" s="0" t="n">
        <v>10</v>
      </c>
      <c r="E116" s="0" t="s">
        <v>137</v>
      </c>
      <c r="F116" s="0" t="s">
        <v>138</v>
      </c>
      <c r="G116" s="0" t="n">
        <v>8.9</v>
      </c>
    </row>
    <row r="117" customFormat="false" ht="12.8" hidden="false" customHeight="false" outlineLevel="0" collapsed="false">
      <c r="A117" s="0" t="s">
        <v>35</v>
      </c>
      <c r="B117" s="0" t="n">
        <v>23456</v>
      </c>
      <c r="C117" s="0" t="s">
        <v>12</v>
      </c>
      <c r="D117" s="0" t="n">
        <v>0</v>
      </c>
      <c r="E117" s="0" t="s">
        <v>36</v>
      </c>
      <c r="F117" s="0" t="s">
        <v>138</v>
      </c>
      <c r="G117" s="0" t="n">
        <v>8.9</v>
      </c>
    </row>
    <row r="118" customFormat="false" ht="12.8" hidden="false" customHeight="false" outlineLevel="0" collapsed="false">
      <c r="A118" s="0" t="s">
        <v>35</v>
      </c>
      <c r="B118" s="0" t="n">
        <v>23456</v>
      </c>
      <c r="C118" s="0" t="s">
        <v>12</v>
      </c>
      <c r="D118" s="2" t="n">
        <v>45658</v>
      </c>
      <c r="E118" s="0" t="s">
        <v>139</v>
      </c>
      <c r="F118" s="0" t="s">
        <v>138</v>
      </c>
      <c r="G118" s="0" t="n">
        <v>8.9</v>
      </c>
    </row>
    <row r="119" customFormat="false" ht="12.8" hidden="false" customHeight="false" outlineLevel="0" collapsed="false">
      <c r="A119" s="0" t="s">
        <v>35</v>
      </c>
      <c r="B119" s="0" t="n">
        <v>23456</v>
      </c>
      <c r="C119" s="0" t="s">
        <v>12</v>
      </c>
      <c r="D119" s="2" t="n">
        <v>46022</v>
      </c>
      <c r="E119" s="0" t="s">
        <v>140</v>
      </c>
      <c r="F119" s="0" t="s">
        <v>138</v>
      </c>
      <c r="G119" s="0" t="n">
        <v>8.9</v>
      </c>
    </row>
    <row r="120" customFormat="false" ht="12.8" hidden="false" customHeight="false" outlineLevel="0" collapsed="false">
      <c r="A120" s="0" t="s">
        <v>35</v>
      </c>
      <c r="B120" s="0" t="n">
        <v>23456</v>
      </c>
      <c r="C120" s="0" t="s">
        <v>12</v>
      </c>
      <c r="D120" s="0" t="n">
        <v>5</v>
      </c>
      <c r="E120" s="0" t="s">
        <v>137</v>
      </c>
      <c r="F120" s="0" t="s">
        <v>141</v>
      </c>
      <c r="G120" s="0" t="n">
        <v>8.1</v>
      </c>
    </row>
    <row r="121" customFormat="false" ht="12.8" hidden="false" customHeight="false" outlineLevel="0" collapsed="false">
      <c r="A121" s="0" t="s">
        <v>35</v>
      </c>
      <c r="B121" s="0" t="n">
        <v>23456</v>
      </c>
      <c r="C121" s="0" t="s">
        <v>12</v>
      </c>
      <c r="D121" s="2" t="n">
        <v>45658</v>
      </c>
      <c r="E121" s="0" t="s">
        <v>139</v>
      </c>
      <c r="F121" s="0" t="s">
        <v>141</v>
      </c>
      <c r="G121" s="0" t="n">
        <v>8.1</v>
      </c>
    </row>
    <row r="122" customFormat="false" ht="12.8" hidden="false" customHeight="false" outlineLevel="0" collapsed="false">
      <c r="A122" s="0" t="s">
        <v>35</v>
      </c>
      <c r="B122" s="0" t="n">
        <v>23456</v>
      </c>
      <c r="C122" s="0" t="s">
        <v>12</v>
      </c>
      <c r="D122" s="2" t="n">
        <v>46022</v>
      </c>
      <c r="E122" s="0" t="s">
        <v>140</v>
      </c>
      <c r="F122" s="0" t="s">
        <v>141</v>
      </c>
      <c r="G122" s="0" t="n">
        <v>8.1</v>
      </c>
    </row>
    <row r="123" customFormat="false" ht="12.8" hidden="false" customHeight="false" outlineLevel="0" collapsed="false">
      <c r="A123" s="0" t="s">
        <v>35</v>
      </c>
      <c r="B123" s="0" t="n">
        <v>23456</v>
      </c>
      <c r="C123" s="0" t="s">
        <v>12</v>
      </c>
      <c r="D123" s="0" t="n">
        <v>0</v>
      </c>
      <c r="E123" s="0" t="s">
        <v>36</v>
      </c>
      <c r="F123" s="0" t="s">
        <v>141</v>
      </c>
      <c r="G123" s="0" t="n">
        <v>8.1</v>
      </c>
    </row>
    <row r="124" customFormat="false" ht="12.8" hidden="false" customHeight="false" outlineLevel="0" collapsed="false">
      <c r="A124" s="0" t="s">
        <v>35</v>
      </c>
      <c r="B124" s="0" t="n">
        <v>23456</v>
      </c>
      <c r="C124" s="0" t="s">
        <v>12</v>
      </c>
      <c r="D124" s="0" t="s">
        <v>142</v>
      </c>
      <c r="E124" s="0" t="s">
        <v>143</v>
      </c>
      <c r="F124" s="0" t="s">
        <v>144</v>
      </c>
      <c r="G124" s="0" t="s">
        <v>145</v>
      </c>
    </row>
    <row r="125" customFormat="false" ht="12.8" hidden="false" customHeight="false" outlineLevel="0" collapsed="false">
      <c r="A125" s="0" t="s">
        <v>35</v>
      </c>
      <c r="B125" s="0" t="n">
        <v>23456</v>
      </c>
      <c r="C125" s="0" t="s">
        <v>12</v>
      </c>
      <c r="D125" s="0" t="s">
        <v>41</v>
      </c>
      <c r="E125" s="0" t="s">
        <v>42</v>
      </c>
      <c r="F125" s="0" t="s">
        <v>146</v>
      </c>
      <c r="G125" s="0" t="n">
        <v>8.12</v>
      </c>
    </row>
    <row r="126" customFormat="false" ht="12.8" hidden="false" customHeight="false" outlineLevel="0" collapsed="false">
      <c r="A126" s="0" t="s">
        <v>35</v>
      </c>
      <c r="B126" s="0" t="n">
        <v>23456</v>
      </c>
      <c r="C126" s="0" t="s">
        <v>12</v>
      </c>
      <c r="D126" s="0" t="s">
        <v>48</v>
      </c>
      <c r="E126" s="0" t="s">
        <v>42</v>
      </c>
      <c r="F126" s="0" t="s">
        <v>147</v>
      </c>
      <c r="G126" s="0" t="s">
        <v>148</v>
      </c>
    </row>
    <row r="127" customFormat="false" ht="12.8" hidden="false" customHeight="false" outlineLevel="0" collapsed="false">
      <c r="A127" s="0" t="s">
        <v>35</v>
      </c>
      <c r="B127" s="0" t="n">
        <v>23456</v>
      </c>
      <c r="C127" s="0" t="s">
        <v>12</v>
      </c>
      <c r="D127" s="0" t="n">
        <v>0</v>
      </c>
      <c r="E127" s="0" t="s">
        <v>36</v>
      </c>
      <c r="F127" s="0" t="s">
        <v>147</v>
      </c>
      <c r="G127" s="0" t="s">
        <v>148</v>
      </c>
    </row>
    <row r="128" customFormat="false" ht="12.8" hidden="false" customHeight="false" outlineLevel="0" collapsed="false">
      <c r="A128" s="0" t="s">
        <v>35</v>
      </c>
      <c r="B128" s="0" t="n">
        <v>23456</v>
      </c>
      <c r="C128" s="0" t="s">
        <v>12</v>
      </c>
      <c r="D128" s="0" t="n">
        <v>0</v>
      </c>
      <c r="E128" s="0" t="s">
        <v>36</v>
      </c>
      <c r="F128" s="0" t="s">
        <v>149</v>
      </c>
      <c r="G128" s="0" t="s">
        <v>150</v>
      </c>
    </row>
    <row r="129" customFormat="false" ht="12.8" hidden="false" customHeight="false" outlineLevel="0" collapsed="false">
      <c r="A129" s="0" t="s">
        <v>35</v>
      </c>
      <c r="B129" s="0" t="n">
        <v>23456</v>
      </c>
      <c r="C129" s="0" t="s">
        <v>12</v>
      </c>
      <c r="D129" s="0" t="s">
        <v>48</v>
      </c>
      <c r="E129" s="0" t="s">
        <v>42</v>
      </c>
      <c r="F129" s="0" t="s">
        <v>149</v>
      </c>
      <c r="G129" s="0" t="s">
        <v>150</v>
      </c>
    </row>
    <row r="130" customFormat="false" ht="12.8" hidden="false" customHeight="false" outlineLevel="0" collapsed="false">
      <c r="A130" s="0" t="s">
        <v>35</v>
      </c>
      <c r="B130" s="0" t="n">
        <v>23456</v>
      </c>
      <c r="C130" s="0" t="s">
        <v>12</v>
      </c>
      <c r="D130" s="0" t="n">
        <v>0</v>
      </c>
      <c r="E130" s="0" t="s">
        <v>36</v>
      </c>
      <c r="F130" s="0" t="s">
        <v>151</v>
      </c>
      <c r="G130" s="0" t="n">
        <v>8.13</v>
      </c>
    </row>
    <row r="131" customFormat="false" ht="12.8" hidden="false" customHeight="false" outlineLevel="0" collapsed="false">
      <c r="A131" s="0" t="s">
        <v>35</v>
      </c>
      <c r="B131" s="0" t="n">
        <v>23456</v>
      </c>
      <c r="C131" s="0" t="s">
        <v>12</v>
      </c>
      <c r="D131" s="0" t="s">
        <v>48</v>
      </c>
      <c r="E131" s="0" t="s">
        <v>42</v>
      </c>
      <c r="F131" s="0" t="s">
        <v>151</v>
      </c>
      <c r="G131" s="0" t="n">
        <v>8.13</v>
      </c>
    </row>
    <row r="132" customFormat="false" ht="12.8" hidden="false" customHeight="false" outlineLevel="0" collapsed="false">
      <c r="A132" s="0" t="s">
        <v>35</v>
      </c>
      <c r="B132" s="0" t="n">
        <v>23456</v>
      </c>
      <c r="C132" s="0" t="s">
        <v>12</v>
      </c>
      <c r="D132" s="0" t="s">
        <v>41</v>
      </c>
      <c r="E132" s="0" t="s">
        <v>42</v>
      </c>
      <c r="F132" s="0" t="s">
        <v>152</v>
      </c>
      <c r="G132" s="0" t="s">
        <v>153</v>
      </c>
    </row>
    <row r="133" customFormat="false" ht="12.8" hidden="false" customHeight="false" outlineLevel="0" collapsed="false">
      <c r="A133" s="0" t="s">
        <v>35</v>
      </c>
      <c r="B133" s="0" t="n">
        <v>23456</v>
      </c>
      <c r="C133" s="0" t="s">
        <v>12</v>
      </c>
      <c r="D133" s="0" t="n">
        <v>0</v>
      </c>
      <c r="E133" s="0" t="s">
        <v>36</v>
      </c>
      <c r="F133" s="0" t="s">
        <v>154</v>
      </c>
      <c r="G133" s="0" t="n">
        <v>8.3</v>
      </c>
    </row>
    <row r="134" customFormat="false" ht="12.8" hidden="false" customHeight="false" outlineLevel="0" collapsed="false">
      <c r="A134" s="0" t="s">
        <v>35</v>
      </c>
      <c r="B134" s="0" t="n">
        <v>23456</v>
      </c>
      <c r="C134" s="0" t="s">
        <v>12</v>
      </c>
      <c r="D134" s="0" t="s">
        <v>155</v>
      </c>
      <c r="E134" s="0" t="s">
        <v>156</v>
      </c>
      <c r="F134" s="0" t="s">
        <v>154</v>
      </c>
      <c r="G134" s="0" t="n">
        <v>8.3</v>
      </c>
    </row>
    <row r="135" customFormat="false" ht="12.8" hidden="false" customHeight="false" outlineLevel="0" collapsed="false">
      <c r="A135" s="0" t="s">
        <v>35</v>
      </c>
      <c r="B135" s="0" t="n">
        <v>23456</v>
      </c>
      <c r="C135" s="0" t="s">
        <v>12</v>
      </c>
      <c r="D135" s="0" t="s">
        <v>48</v>
      </c>
      <c r="E135" s="0" t="s">
        <v>42</v>
      </c>
      <c r="F135" s="0" t="s">
        <v>154</v>
      </c>
      <c r="G135" s="0" t="n">
        <v>8.3</v>
      </c>
    </row>
    <row r="136" customFormat="false" ht="12.8" hidden="false" customHeight="false" outlineLevel="0" collapsed="false">
      <c r="A136" s="0" t="s">
        <v>35</v>
      </c>
      <c r="B136" s="0" t="n">
        <v>23456</v>
      </c>
      <c r="C136" s="0" t="s">
        <v>12</v>
      </c>
      <c r="D136" s="0" t="n">
        <v>2050</v>
      </c>
      <c r="E136" s="0" t="s">
        <v>140</v>
      </c>
      <c r="F136" s="0" t="s">
        <v>157</v>
      </c>
      <c r="G136" s="0" t="s">
        <v>158</v>
      </c>
    </row>
    <row r="137" customFormat="false" ht="12.8" hidden="false" customHeight="false" outlineLevel="0" collapsed="false">
      <c r="A137" s="0" t="s">
        <v>35</v>
      </c>
      <c r="B137" s="0" t="n">
        <v>23456</v>
      </c>
      <c r="C137" s="0" t="s">
        <v>12</v>
      </c>
      <c r="D137" s="0" t="n">
        <v>0</v>
      </c>
      <c r="E137" s="0" t="s">
        <v>36</v>
      </c>
      <c r="F137" s="0" t="s">
        <v>157</v>
      </c>
      <c r="G137" s="0" t="s">
        <v>158</v>
      </c>
    </row>
    <row r="138" customFormat="false" ht="12.8" hidden="false" customHeight="false" outlineLevel="0" collapsed="false">
      <c r="A138" s="0" t="s">
        <v>35</v>
      </c>
      <c r="B138" s="0" t="n">
        <v>23456</v>
      </c>
      <c r="C138" s="0" t="s">
        <v>12</v>
      </c>
      <c r="D138" s="0" t="s">
        <v>41</v>
      </c>
      <c r="E138" s="0" t="s">
        <v>42</v>
      </c>
      <c r="F138" s="0" t="s">
        <v>159</v>
      </c>
      <c r="G138" s="0" t="s">
        <v>160</v>
      </c>
    </row>
    <row r="139" customFormat="false" ht="12.8" hidden="false" customHeight="false" outlineLevel="0" collapsed="false">
      <c r="A139" s="0" t="s">
        <v>35</v>
      </c>
      <c r="B139" s="0" t="n">
        <v>23456</v>
      </c>
      <c r="C139" s="0" t="s">
        <v>12</v>
      </c>
      <c r="D139" s="0" t="n">
        <v>0</v>
      </c>
      <c r="E139" s="0" t="s">
        <v>36</v>
      </c>
      <c r="F139" s="0" t="s">
        <v>159</v>
      </c>
      <c r="G139" s="0" t="s">
        <v>160</v>
      </c>
    </row>
    <row r="140" customFormat="false" ht="12.8" hidden="false" customHeight="false" outlineLevel="0" collapsed="false">
      <c r="A140" s="0" t="s">
        <v>35</v>
      </c>
      <c r="B140" s="0" t="n">
        <v>23456</v>
      </c>
      <c r="C140" s="0" t="s">
        <v>12</v>
      </c>
      <c r="D140" s="0" t="n">
        <v>0</v>
      </c>
      <c r="E140" s="0" t="s">
        <v>36</v>
      </c>
      <c r="F140" s="0" t="s">
        <v>161</v>
      </c>
      <c r="G140" s="0" t="n">
        <v>8.6</v>
      </c>
    </row>
    <row r="141" customFormat="false" ht="12.8" hidden="false" customHeight="false" outlineLevel="0" collapsed="false">
      <c r="A141" s="0" t="s">
        <v>35</v>
      </c>
      <c r="B141" s="0" t="n">
        <v>23456</v>
      </c>
      <c r="C141" s="0" t="s">
        <v>12</v>
      </c>
      <c r="D141" s="0" t="s">
        <v>162</v>
      </c>
      <c r="E141" s="0" t="s">
        <v>156</v>
      </c>
      <c r="F141" s="0" t="s">
        <v>161</v>
      </c>
      <c r="G141" s="0" t="n">
        <v>8.6</v>
      </c>
    </row>
    <row r="142" customFormat="false" ht="12.8" hidden="false" customHeight="false" outlineLevel="0" collapsed="false">
      <c r="A142" s="0" t="s">
        <v>35</v>
      </c>
      <c r="B142" s="0" t="n">
        <v>23456</v>
      </c>
      <c r="C142" s="0" t="s">
        <v>12</v>
      </c>
      <c r="D142" s="0" t="s">
        <v>48</v>
      </c>
      <c r="E142" s="0" t="s">
        <v>42</v>
      </c>
      <c r="F142" s="0" t="s">
        <v>161</v>
      </c>
      <c r="G142" s="0" t="n">
        <v>8.6</v>
      </c>
    </row>
    <row r="143" customFormat="false" ht="12.8" hidden="false" customHeight="false" outlineLevel="0" collapsed="false">
      <c r="A143" s="0" t="s">
        <v>35</v>
      </c>
      <c r="B143" s="0" t="n">
        <v>23456</v>
      </c>
      <c r="C143" s="0" t="s">
        <v>12</v>
      </c>
      <c r="D143" s="0" t="n">
        <v>0</v>
      </c>
      <c r="E143" s="0" t="s">
        <v>36</v>
      </c>
      <c r="F143" s="0" t="s">
        <v>163</v>
      </c>
      <c r="G143" s="0" t="s">
        <v>164</v>
      </c>
    </row>
    <row r="144" customFormat="false" ht="12.8" hidden="false" customHeight="false" outlineLevel="0" collapsed="false">
      <c r="A144" s="0" t="s">
        <v>35</v>
      </c>
      <c r="B144" s="0" t="n">
        <v>23456</v>
      </c>
      <c r="C144" s="0" t="s">
        <v>12</v>
      </c>
      <c r="D144" s="0" t="n">
        <v>2030</v>
      </c>
      <c r="E144" s="0" t="s">
        <v>140</v>
      </c>
      <c r="F144" s="0" t="s">
        <v>163</v>
      </c>
      <c r="G144" s="0" t="s">
        <v>164</v>
      </c>
    </row>
    <row r="145" customFormat="false" ht="12.8" hidden="false" customHeight="false" outlineLevel="0" collapsed="false">
      <c r="A145" s="0" t="s">
        <v>35</v>
      </c>
      <c r="B145" s="0" t="n">
        <v>23456</v>
      </c>
      <c r="C145" s="0" t="s">
        <v>12</v>
      </c>
      <c r="D145" s="0" t="s">
        <v>41</v>
      </c>
      <c r="E145" s="0" t="s">
        <v>42</v>
      </c>
      <c r="F145" s="0" t="s">
        <v>165</v>
      </c>
      <c r="G145" s="0" t="s">
        <v>166</v>
      </c>
    </row>
    <row r="146" customFormat="false" ht="12.8" hidden="false" customHeight="false" outlineLevel="0" collapsed="false">
      <c r="A146" s="0" t="s">
        <v>35</v>
      </c>
      <c r="B146" s="0" t="n">
        <v>23456</v>
      </c>
      <c r="C146" s="0" t="s">
        <v>12</v>
      </c>
      <c r="D146" s="0" t="n">
        <v>0</v>
      </c>
      <c r="E146" s="0" t="s">
        <v>36</v>
      </c>
      <c r="F146" s="0" t="s">
        <v>165</v>
      </c>
      <c r="G146" s="0" t="s">
        <v>166</v>
      </c>
    </row>
    <row r="147" customFormat="false" ht="12.8" hidden="false" customHeight="false" outlineLevel="0" collapsed="false">
      <c r="A147" s="0" t="s">
        <v>35</v>
      </c>
      <c r="B147" s="0" t="n">
        <v>23456</v>
      </c>
      <c r="C147" s="0" t="s">
        <v>12</v>
      </c>
      <c r="D147" s="0" t="n">
        <v>0</v>
      </c>
      <c r="E147" s="0" t="s">
        <v>36</v>
      </c>
      <c r="F147" s="0" t="s">
        <v>167</v>
      </c>
      <c r="G147" s="0" t="n">
        <v>9.3</v>
      </c>
    </row>
    <row r="148" customFormat="false" ht="12.8" hidden="false" customHeight="false" outlineLevel="0" collapsed="false">
      <c r="A148" s="0" t="s">
        <v>35</v>
      </c>
      <c r="B148" s="0" t="n">
        <v>23456</v>
      </c>
      <c r="C148" s="0" t="s">
        <v>12</v>
      </c>
      <c r="D148" s="0" t="s">
        <v>41</v>
      </c>
      <c r="E148" s="0" t="s">
        <v>42</v>
      </c>
      <c r="F148" s="0" t="s">
        <v>167</v>
      </c>
      <c r="G148" s="0" t="n">
        <v>9.3</v>
      </c>
    </row>
    <row r="149" customFormat="false" ht="12.8" hidden="false" customHeight="false" outlineLevel="0" collapsed="false">
      <c r="A149" s="0" t="s">
        <v>35</v>
      </c>
      <c r="B149" s="0" t="n">
        <v>23456</v>
      </c>
      <c r="C149" s="0" t="s">
        <v>12</v>
      </c>
      <c r="D149" s="0" t="s">
        <v>41</v>
      </c>
      <c r="E149" s="0" t="s">
        <v>42</v>
      </c>
      <c r="F149" s="0" t="s">
        <v>168</v>
      </c>
      <c r="G149" s="0" t="n">
        <v>8.7</v>
      </c>
    </row>
    <row r="150" customFormat="false" ht="12.8" hidden="false" customHeight="false" outlineLevel="0" collapsed="false">
      <c r="A150" s="0" t="s">
        <v>35</v>
      </c>
      <c r="B150" s="0" t="n">
        <v>23456</v>
      </c>
      <c r="C150" s="0" t="s">
        <v>12</v>
      </c>
      <c r="D150" s="0" t="n">
        <v>0</v>
      </c>
      <c r="E150" s="0" t="s">
        <v>36</v>
      </c>
      <c r="F150" s="0" t="s">
        <v>168</v>
      </c>
      <c r="G150" s="0" t="n">
        <v>8.7</v>
      </c>
    </row>
    <row r="151" customFormat="false" ht="12.8" hidden="false" customHeight="false" outlineLevel="0" collapsed="false">
      <c r="A151" s="0" t="s">
        <v>35</v>
      </c>
      <c r="B151" s="0" t="n">
        <v>23456</v>
      </c>
      <c r="C151" s="0" t="s">
        <v>12</v>
      </c>
      <c r="D151" s="0" t="n">
        <v>0</v>
      </c>
      <c r="E151" s="0" t="s">
        <v>36</v>
      </c>
      <c r="F151" s="0" t="s">
        <v>169</v>
      </c>
      <c r="G151" s="0" t="n">
        <v>8.8</v>
      </c>
    </row>
    <row r="152" customFormat="false" ht="12.8" hidden="false" customHeight="false" outlineLevel="0" collapsed="false">
      <c r="A152" s="0" t="s">
        <v>35</v>
      </c>
      <c r="B152" s="0" t="n">
        <v>23456</v>
      </c>
      <c r="C152" s="0" t="s">
        <v>12</v>
      </c>
      <c r="D152" s="0" t="s">
        <v>41</v>
      </c>
      <c r="E152" s="0" t="s">
        <v>42</v>
      </c>
      <c r="F152" s="0" t="s">
        <v>169</v>
      </c>
      <c r="G152" s="0" t="n">
        <v>8.8</v>
      </c>
    </row>
    <row r="153" customFormat="false" ht="12.8" hidden="false" customHeight="false" outlineLevel="0" collapsed="false">
      <c r="A153" s="0" t="s">
        <v>35</v>
      </c>
      <c r="B153" s="0" t="n">
        <v>23456</v>
      </c>
      <c r="C153" s="0" t="s">
        <v>12</v>
      </c>
      <c r="D153" s="0" t="s">
        <v>41</v>
      </c>
      <c r="E153" s="0" t="s">
        <v>42</v>
      </c>
      <c r="F153" s="0" t="s">
        <v>170</v>
      </c>
      <c r="G153" s="0" t="n">
        <v>8.14</v>
      </c>
    </row>
    <row r="154" customFormat="false" ht="12.8" hidden="false" customHeight="false" outlineLevel="0" collapsed="false">
      <c r="A154" s="0" t="s">
        <v>35</v>
      </c>
      <c r="B154" s="0" t="n">
        <v>23456</v>
      </c>
      <c r="C154" s="0" t="s">
        <v>12</v>
      </c>
      <c r="D154" s="0" t="s">
        <v>41</v>
      </c>
      <c r="E154" s="0" t="s">
        <v>42</v>
      </c>
      <c r="F154" s="0" t="s">
        <v>171</v>
      </c>
      <c r="G154" s="0" t="n">
        <v>8.15</v>
      </c>
    </row>
    <row r="155" customFormat="false" ht="12.8" hidden="false" customHeight="false" outlineLevel="0" collapsed="false">
      <c r="A155" s="0" t="s">
        <v>35</v>
      </c>
      <c r="B155" s="0" t="n">
        <v>23456</v>
      </c>
      <c r="C155" s="0" t="s">
        <v>12</v>
      </c>
      <c r="D155" s="0" t="n">
        <v>1</v>
      </c>
      <c r="E155" s="0" t="s">
        <v>36</v>
      </c>
      <c r="F155" s="0" t="s">
        <v>172</v>
      </c>
      <c r="G155" s="0" t="s">
        <v>173</v>
      </c>
    </row>
    <row r="156" customFormat="false" ht="12.8" hidden="false" customHeight="false" outlineLevel="0" collapsed="false">
      <c r="A156" s="0" t="s">
        <v>35</v>
      </c>
      <c r="B156" s="0" t="n">
        <v>23456</v>
      </c>
      <c r="C156" s="0" t="s">
        <v>12</v>
      </c>
      <c r="D156" s="0" t="s">
        <v>174</v>
      </c>
      <c r="E156" s="0" t="s">
        <v>156</v>
      </c>
      <c r="F156" s="0" t="s">
        <v>172</v>
      </c>
      <c r="G156" s="0" t="s">
        <v>173</v>
      </c>
    </row>
    <row r="157" customFormat="false" ht="12.8" hidden="false" customHeight="false" outlineLevel="0" collapsed="false">
      <c r="A157" s="0" t="s">
        <v>35</v>
      </c>
      <c r="B157" s="0" t="n">
        <v>23456</v>
      </c>
      <c r="C157" s="0" t="s">
        <v>12</v>
      </c>
      <c r="D157" s="0" t="n">
        <v>1</v>
      </c>
      <c r="E157" s="0" t="s">
        <v>36</v>
      </c>
      <c r="F157" s="0" t="s">
        <v>175</v>
      </c>
      <c r="G157" s="0" t="s">
        <v>176</v>
      </c>
    </row>
    <row r="158" customFormat="false" ht="12.8" hidden="false" customHeight="false" outlineLevel="0" collapsed="false">
      <c r="A158" s="0" t="s">
        <v>35</v>
      </c>
      <c r="B158" s="0" t="n">
        <v>23456</v>
      </c>
      <c r="C158" s="0" t="s">
        <v>12</v>
      </c>
      <c r="D158" s="0" t="s">
        <v>177</v>
      </c>
      <c r="E158" s="0" t="s">
        <v>156</v>
      </c>
      <c r="F158" s="0" t="s">
        <v>175</v>
      </c>
      <c r="G158" s="0" t="s">
        <v>176</v>
      </c>
    </row>
    <row r="159" customFormat="false" ht="12.8" hidden="false" customHeight="false" outlineLevel="0" collapsed="false">
      <c r="A159" s="0" t="s">
        <v>35</v>
      </c>
      <c r="B159" s="0" t="n">
        <v>23456</v>
      </c>
      <c r="C159" s="0" t="s">
        <v>12</v>
      </c>
      <c r="D159" s="0" t="n">
        <v>1</v>
      </c>
      <c r="E159" s="0" t="s">
        <v>36</v>
      </c>
      <c r="F159" s="0" t="s">
        <v>178</v>
      </c>
      <c r="G159" s="0" t="n">
        <v>10.1</v>
      </c>
    </row>
    <row r="160" customFormat="false" ht="12.8" hidden="false" customHeight="false" outlineLevel="0" collapsed="false">
      <c r="A160" s="0" t="s">
        <v>35</v>
      </c>
      <c r="B160" s="0" t="n">
        <v>23456</v>
      </c>
      <c r="C160" s="0" t="s">
        <v>12</v>
      </c>
      <c r="D160" s="0" t="s">
        <v>48</v>
      </c>
      <c r="E160" s="0" t="s">
        <v>42</v>
      </c>
      <c r="F160" s="0" t="s">
        <v>178</v>
      </c>
      <c r="G160" s="0" t="n">
        <v>10.1</v>
      </c>
    </row>
    <row r="161" customFormat="false" ht="12.8" hidden="false" customHeight="false" outlineLevel="0" collapsed="false">
      <c r="A161" s="0" t="s">
        <v>35</v>
      </c>
      <c r="B161" s="0" t="n">
        <v>23456</v>
      </c>
      <c r="C161" s="0" t="s">
        <v>12</v>
      </c>
      <c r="D161" s="0" t="s">
        <v>41</v>
      </c>
      <c r="E161" s="0" t="s">
        <v>42</v>
      </c>
      <c r="F161" s="0" t="s">
        <v>179</v>
      </c>
      <c r="G161" s="0" t="s">
        <v>180</v>
      </c>
    </row>
    <row r="162" customFormat="false" ht="12.8" hidden="false" customHeight="false" outlineLevel="0" collapsed="false">
      <c r="A162" s="0" t="s">
        <v>35</v>
      </c>
      <c r="B162" s="0" t="n">
        <v>23456</v>
      </c>
      <c r="C162" s="0" t="s">
        <v>12</v>
      </c>
      <c r="D162" s="0" t="n">
        <v>0</v>
      </c>
      <c r="E162" s="0" t="s">
        <v>36</v>
      </c>
      <c r="F162" s="0" t="s">
        <v>179</v>
      </c>
      <c r="G162" s="0" t="s">
        <v>180</v>
      </c>
    </row>
    <row r="163" customFormat="false" ht="12.8" hidden="false" customHeight="false" outlineLevel="0" collapsed="false">
      <c r="A163" s="0" t="s">
        <v>35</v>
      </c>
      <c r="B163" s="0" t="n">
        <v>23456</v>
      </c>
      <c r="C163" s="0" t="s">
        <v>12</v>
      </c>
      <c r="D163" s="0" t="s">
        <v>41</v>
      </c>
      <c r="E163" s="0" t="s">
        <v>42</v>
      </c>
      <c r="F163" s="0" t="s">
        <v>181</v>
      </c>
      <c r="G163" s="0" t="s">
        <v>182</v>
      </c>
    </row>
    <row r="164" customFormat="false" ht="12.8" hidden="false" customHeight="false" outlineLevel="0" collapsed="false">
      <c r="A164" s="0" t="s">
        <v>35</v>
      </c>
      <c r="B164" s="0" t="n">
        <v>23456</v>
      </c>
      <c r="C164" s="0" t="s">
        <v>12</v>
      </c>
      <c r="D164" s="0" t="n">
        <v>0</v>
      </c>
      <c r="E164" s="0" t="s">
        <v>36</v>
      </c>
      <c r="F164" s="0" t="s">
        <v>181</v>
      </c>
      <c r="G164" s="0" t="s">
        <v>182</v>
      </c>
    </row>
    <row r="165" customFormat="false" ht="12.8" hidden="false" customHeight="false" outlineLevel="0" collapsed="false">
      <c r="A165" s="0" t="s">
        <v>35</v>
      </c>
      <c r="B165" s="0" t="n">
        <v>23456</v>
      </c>
      <c r="C165" s="0" t="s">
        <v>12</v>
      </c>
      <c r="D165" s="0" t="s">
        <v>41</v>
      </c>
      <c r="E165" s="0" t="s">
        <v>42</v>
      </c>
      <c r="F165" s="0" t="s">
        <v>183</v>
      </c>
      <c r="G165" s="0" t="n">
        <v>10.2</v>
      </c>
    </row>
    <row r="166" customFormat="false" ht="12.8" hidden="false" customHeight="false" outlineLevel="0" collapsed="false">
      <c r="A166" s="0" t="s">
        <v>35</v>
      </c>
      <c r="B166" s="0" t="n">
        <v>23456</v>
      </c>
      <c r="C166" s="0" t="s">
        <v>12</v>
      </c>
      <c r="D166" s="0" t="n">
        <v>0</v>
      </c>
      <c r="E166" s="0" t="s">
        <v>36</v>
      </c>
      <c r="F166" s="0" t="s">
        <v>183</v>
      </c>
      <c r="G166" s="0" t="n">
        <v>10.2</v>
      </c>
    </row>
    <row r="167" customFormat="false" ht="12.8" hidden="false" customHeight="false" outlineLevel="0" collapsed="false">
      <c r="A167" s="0" t="s">
        <v>35</v>
      </c>
      <c r="B167" s="0" t="n">
        <v>23456</v>
      </c>
      <c r="C167" s="0" t="s">
        <v>12</v>
      </c>
      <c r="D167" s="0" t="s">
        <v>184</v>
      </c>
      <c r="E167" s="0" t="s">
        <v>143</v>
      </c>
      <c r="F167" s="0" t="s">
        <v>185</v>
      </c>
      <c r="G167" s="0" t="n">
        <v>10.3</v>
      </c>
    </row>
    <row r="168" customFormat="false" ht="12.8" hidden="false" customHeight="false" outlineLevel="0" collapsed="false">
      <c r="A168" s="0" t="s">
        <v>35</v>
      </c>
      <c r="B168" s="0" t="n">
        <v>23456</v>
      </c>
      <c r="C168" s="0" t="s">
        <v>12</v>
      </c>
      <c r="D168" s="0" t="n">
        <v>1</v>
      </c>
      <c r="E168" s="0" t="s">
        <v>36</v>
      </c>
      <c r="F168" s="0" t="s">
        <v>185</v>
      </c>
      <c r="G168" s="0" t="n">
        <v>10.3</v>
      </c>
    </row>
    <row r="169" customFormat="false" ht="12.8" hidden="false" customHeight="false" outlineLevel="0" collapsed="false">
      <c r="A169" s="0" t="s">
        <v>35</v>
      </c>
      <c r="B169" s="0" t="n">
        <v>23456</v>
      </c>
      <c r="C169" s="0" t="s">
        <v>12</v>
      </c>
      <c r="D169" s="0" t="n">
        <v>1</v>
      </c>
      <c r="E169" s="0" t="s">
        <v>36</v>
      </c>
      <c r="F169" s="0" t="s">
        <v>186</v>
      </c>
      <c r="G169" s="0" t="n">
        <v>10.4</v>
      </c>
    </row>
    <row r="170" customFormat="false" ht="12.8" hidden="false" customHeight="false" outlineLevel="0" collapsed="false">
      <c r="A170" s="0" t="s">
        <v>35</v>
      </c>
      <c r="B170" s="0" t="n">
        <v>23456</v>
      </c>
      <c r="C170" s="0" t="s">
        <v>12</v>
      </c>
      <c r="D170" s="0" t="s">
        <v>184</v>
      </c>
      <c r="E170" s="0" t="s">
        <v>143</v>
      </c>
      <c r="F170" s="0" t="s">
        <v>186</v>
      </c>
      <c r="G170" s="0" t="n">
        <v>10.4</v>
      </c>
    </row>
    <row r="171" customFormat="false" ht="12.8" hidden="false" customHeight="false" outlineLevel="0" collapsed="false">
      <c r="A171" s="0" t="s">
        <v>35</v>
      </c>
      <c r="B171" s="0" t="n">
        <v>23456</v>
      </c>
      <c r="C171" s="0" t="s">
        <v>12</v>
      </c>
      <c r="D171" s="0" t="s">
        <v>184</v>
      </c>
      <c r="E171" s="0" t="s">
        <v>143</v>
      </c>
      <c r="F171" s="0" t="s">
        <v>187</v>
      </c>
      <c r="G171" s="0" t="n">
        <v>10.5</v>
      </c>
    </row>
    <row r="172" customFormat="false" ht="12.8" hidden="false" customHeight="false" outlineLevel="0" collapsed="false">
      <c r="A172" s="0" t="s">
        <v>35</v>
      </c>
      <c r="B172" s="0" t="n">
        <v>23456</v>
      </c>
      <c r="C172" s="0" t="s">
        <v>12</v>
      </c>
      <c r="D172" s="0" t="n">
        <v>1</v>
      </c>
      <c r="E172" s="0" t="s">
        <v>36</v>
      </c>
      <c r="F172" s="0" t="s">
        <v>187</v>
      </c>
      <c r="G172" s="0" t="n">
        <v>10.5</v>
      </c>
    </row>
    <row r="173" customFormat="false" ht="12.8" hidden="false" customHeight="false" outlineLevel="0" collapsed="false">
      <c r="A173" s="0" t="s">
        <v>35</v>
      </c>
      <c r="B173" s="0" t="n">
        <v>23456</v>
      </c>
      <c r="C173" s="0" t="s">
        <v>12</v>
      </c>
      <c r="D173" s="0" t="n">
        <v>0</v>
      </c>
      <c r="E173" s="0" t="s">
        <v>36</v>
      </c>
      <c r="F173" s="0" t="s">
        <v>188</v>
      </c>
      <c r="G173" s="0" t="n">
        <v>11.1</v>
      </c>
    </row>
    <row r="174" customFormat="false" ht="12.8" hidden="false" customHeight="false" outlineLevel="0" collapsed="false">
      <c r="A174" s="0" t="s">
        <v>35</v>
      </c>
      <c r="B174" s="0" t="n">
        <v>23456</v>
      </c>
      <c r="C174" s="0" t="s">
        <v>12</v>
      </c>
      <c r="D174" s="0" t="s">
        <v>41</v>
      </c>
      <c r="E174" s="0" t="s">
        <v>42</v>
      </c>
      <c r="F174" s="0" t="s">
        <v>188</v>
      </c>
      <c r="G174" s="0" t="n">
        <v>11.1</v>
      </c>
    </row>
    <row r="175" customFormat="false" ht="12.8" hidden="false" customHeight="false" outlineLevel="0" collapsed="false">
      <c r="A175" s="0" t="s">
        <v>35</v>
      </c>
      <c r="B175" s="0" t="n">
        <v>23456</v>
      </c>
      <c r="C175" s="0" t="s">
        <v>12</v>
      </c>
      <c r="D175" s="0" t="n">
        <v>0</v>
      </c>
      <c r="E175" s="0" t="s">
        <v>36</v>
      </c>
      <c r="F175" s="0" t="s">
        <v>189</v>
      </c>
      <c r="G175" s="0" t="n">
        <v>11.2</v>
      </c>
    </row>
    <row r="176" customFormat="false" ht="12.8" hidden="false" customHeight="false" outlineLevel="0" collapsed="false">
      <c r="A176" s="0" t="s">
        <v>35</v>
      </c>
      <c r="B176" s="0" t="n">
        <v>23456</v>
      </c>
      <c r="C176" s="0" t="s">
        <v>12</v>
      </c>
      <c r="D176" s="0" t="s">
        <v>41</v>
      </c>
      <c r="E176" s="0" t="s">
        <v>42</v>
      </c>
      <c r="F176" s="0" t="s">
        <v>189</v>
      </c>
      <c r="G176" s="0" t="n">
        <v>11.2</v>
      </c>
    </row>
    <row r="177" customFormat="false" ht="12.8" hidden="false" customHeight="false" outlineLevel="0" collapsed="false">
      <c r="A177" s="0" t="s">
        <v>35</v>
      </c>
      <c r="B177" s="0" t="n">
        <v>23456</v>
      </c>
      <c r="C177" s="0" t="s">
        <v>12</v>
      </c>
      <c r="D177" s="0" t="s">
        <v>184</v>
      </c>
      <c r="E177" s="0" t="s">
        <v>143</v>
      </c>
      <c r="F177" s="0" t="s">
        <v>190</v>
      </c>
      <c r="G177" s="0" t="n">
        <v>11.3</v>
      </c>
    </row>
    <row r="178" customFormat="false" ht="12.8" hidden="false" customHeight="false" outlineLevel="0" collapsed="false">
      <c r="A178" s="0" t="s">
        <v>35</v>
      </c>
      <c r="B178" s="0" t="n">
        <v>23456</v>
      </c>
      <c r="C178" s="0" t="s">
        <v>12</v>
      </c>
      <c r="D178" s="0" t="n">
        <v>1</v>
      </c>
      <c r="E178" s="0" t="s">
        <v>36</v>
      </c>
      <c r="F178" s="0" t="s">
        <v>190</v>
      </c>
      <c r="G178" s="0" t="n">
        <v>11.3</v>
      </c>
    </row>
    <row r="179" customFormat="false" ht="12.8" hidden="false" customHeight="false" outlineLevel="0" collapsed="false">
      <c r="A179" s="0" t="s">
        <v>35</v>
      </c>
      <c r="B179" s="0" t="n">
        <v>23456</v>
      </c>
      <c r="C179" s="0" t="s">
        <v>12</v>
      </c>
      <c r="D179" s="0" t="s">
        <v>184</v>
      </c>
      <c r="E179" s="0" t="s">
        <v>143</v>
      </c>
      <c r="F179" s="0" t="s">
        <v>191</v>
      </c>
      <c r="G179" s="0" t="n">
        <v>11.4</v>
      </c>
    </row>
    <row r="180" customFormat="false" ht="12.8" hidden="false" customHeight="false" outlineLevel="0" collapsed="false">
      <c r="A180" s="0" t="s">
        <v>35</v>
      </c>
      <c r="B180" s="0" t="n">
        <v>23456</v>
      </c>
      <c r="C180" s="0" t="s">
        <v>12</v>
      </c>
      <c r="D180" s="0" t="n">
        <v>1</v>
      </c>
      <c r="E180" s="0" t="s">
        <v>36</v>
      </c>
      <c r="F180" s="0" t="s">
        <v>191</v>
      </c>
      <c r="G180" s="0" t="n">
        <v>11.4</v>
      </c>
    </row>
    <row r="181" customFormat="false" ht="12.8" hidden="false" customHeight="false" outlineLevel="0" collapsed="false">
      <c r="A181" s="0" t="s">
        <v>35</v>
      </c>
      <c r="B181" s="0" t="n">
        <v>23456</v>
      </c>
      <c r="C181" s="0" t="s">
        <v>12</v>
      </c>
      <c r="D181" s="0" t="s">
        <v>184</v>
      </c>
      <c r="E181" s="0" t="s">
        <v>143</v>
      </c>
      <c r="F181" s="0" t="s">
        <v>192</v>
      </c>
      <c r="G181" s="0" t="n">
        <v>11.5</v>
      </c>
    </row>
    <row r="182" customFormat="false" ht="12.8" hidden="false" customHeight="false" outlineLevel="0" collapsed="false">
      <c r="A182" s="0" t="s">
        <v>35</v>
      </c>
      <c r="B182" s="0" t="n">
        <v>23456</v>
      </c>
      <c r="C182" s="0" t="s">
        <v>12</v>
      </c>
      <c r="D182" s="0" t="n">
        <v>1</v>
      </c>
      <c r="E182" s="0" t="s">
        <v>36</v>
      </c>
      <c r="F182" s="0" t="s">
        <v>192</v>
      </c>
      <c r="G182" s="0" t="n">
        <v>11.5</v>
      </c>
    </row>
    <row r="183" customFormat="false" ht="12.8" hidden="false" customHeight="false" outlineLevel="0" collapsed="false">
      <c r="A183" s="0" t="s">
        <v>35</v>
      </c>
      <c r="B183" s="0" t="n">
        <v>23456</v>
      </c>
      <c r="C183" s="0" t="s">
        <v>12</v>
      </c>
      <c r="D183" s="0" t="s">
        <v>41</v>
      </c>
      <c r="E183" s="0" t="s">
        <v>42</v>
      </c>
      <c r="F183" s="0" t="s">
        <v>193</v>
      </c>
      <c r="G183" s="0" t="n">
        <v>12.1</v>
      </c>
    </row>
    <row r="184" customFormat="false" ht="12.8" hidden="false" customHeight="false" outlineLevel="0" collapsed="false">
      <c r="A184" s="0" t="s">
        <v>35</v>
      </c>
      <c r="B184" s="0" t="n">
        <v>23456</v>
      </c>
      <c r="C184" s="0" t="s">
        <v>12</v>
      </c>
      <c r="D184" s="0" t="n">
        <v>2</v>
      </c>
      <c r="E184" s="0" t="s">
        <v>36</v>
      </c>
      <c r="F184" s="0" t="s">
        <v>193</v>
      </c>
      <c r="G184" s="0" t="n">
        <v>12.1</v>
      </c>
    </row>
    <row r="185" customFormat="false" ht="12.8" hidden="false" customHeight="false" outlineLevel="0" collapsed="false">
      <c r="A185" s="0" t="s">
        <v>35</v>
      </c>
      <c r="B185" s="0" t="n">
        <v>23456</v>
      </c>
      <c r="C185" s="0" t="s">
        <v>12</v>
      </c>
      <c r="D185" s="0" t="n">
        <v>1</v>
      </c>
      <c r="E185" s="0" t="s">
        <v>36</v>
      </c>
      <c r="F185" s="0" t="s">
        <v>194</v>
      </c>
      <c r="G185" s="0" t="s">
        <v>195</v>
      </c>
    </row>
    <row r="186" customFormat="false" ht="12.8" hidden="false" customHeight="false" outlineLevel="0" collapsed="false">
      <c r="A186" s="0" t="s">
        <v>35</v>
      </c>
      <c r="B186" s="0" t="n">
        <v>23456</v>
      </c>
      <c r="C186" s="0" t="s">
        <v>12</v>
      </c>
      <c r="D186" s="0" t="s">
        <v>48</v>
      </c>
      <c r="E186" s="0" t="s">
        <v>42</v>
      </c>
      <c r="F186" s="0" t="s">
        <v>194</v>
      </c>
      <c r="G186" s="0" t="s">
        <v>195</v>
      </c>
    </row>
    <row r="187" customFormat="false" ht="12.8" hidden="false" customHeight="false" outlineLevel="0" collapsed="false">
      <c r="A187" s="0" t="s">
        <v>35</v>
      </c>
      <c r="B187" s="0" t="n">
        <v>23456</v>
      </c>
      <c r="C187" s="0" t="s">
        <v>12</v>
      </c>
      <c r="D187" s="0" t="n">
        <v>1</v>
      </c>
      <c r="E187" s="0" t="s">
        <v>36</v>
      </c>
      <c r="F187" s="0" t="s">
        <v>196</v>
      </c>
      <c r="G187" s="0" t="s">
        <v>197</v>
      </c>
    </row>
    <row r="188" customFormat="false" ht="12.8" hidden="false" customHeight="false" outlineLevel="0" collapsed="false">
      <c r="A188" s="0" t="s">
        <v>35</v>
      </c>
      <c r="B188" s="0" t="n">
        <v>23456</v>
      </c>
      <c r="C188" s="0" t="s">
        <v>12</v>
      </c>
      <c r="D188" s="0" t="s">
        <v>48</v>
      </c>
      <c r="E188" s="0" t="s">
        <v>42</v>
      </c>
      <c r="F188" s="0" t="s">
        <v>196</v>
      </c>
      <c r="G188" s="0" t="s">
        <v>197</v>
      </c>
    </row>
    <row r="189" customFormat="false" ht="12.8" hidden="false" customHeight="false" outlineLevel="0" collapsed="false">
      <c r="A189" s="0" t="s">
        <v>35</v>
      </c>
      <c r="B189" s="0" t="n">
        <v>23456</v>
      </c>
      <c r="C189" s="0" t="s">
        <v>12</v>
      </c>
      <c r="D189" s="0" t="n">
        <v>1</v>
      </c>
      <c r="E189" s="0" t="s">
        <v>36</v>
      </c>
      <c r="F189" s="0" t="s">
        <v>198</v>
      </c>
      <c r="G189" s="0" t="s">
        <v>199</v>
      </c>
    </row>
    <row r="190" customFormat="false" ht="12.8" hidden="false" customHeight="false" outlineLevel="0" collapsed="false">
      <c r="A190" s="0" t="s">
        <v>35</v>
      </c>
      <c r="B190" s="0" t="n">
        <v>23456</v>
      </c>
      <c r="C190" s="0" t="s">
        <v>12</v>
      </c>
      <c r="D190" s="0" t="s">
        <v>48</v>
      </c>
      <c r="E190" s="0" t="s">
        <v>42</v>
      </c>
      <c r="F190" s="0" t="s">
        <v>198</v>
      </c>
      <c r="G190" s="0" t="s">
        <v>199</v>
      </c>
    </row>
    <row r="191" customFormat="false" ht="12.8" hidden="false" customHeight="false" outlineLevel="0" collapsed="false">
      <c r="A191" s="0" t="s">
        <v>35</v>
      </c>
      <c r="B191" s="0" t="n">
        <v>23456</v>
      </c>
      <c r="C191" s="0" t="s">
        <v>12</v>
      </c>
      <c r="D191" s="0" t="n">
        <v>1</v>
      </c>
      <c r="E191" s="0" t="s">
        <v>36</v>
      </c>
      <c r="F191" s="0" t="s">
        <v>200</v>
      </c>
      <c r="G191" s="0" t="s">
        <v>201</v>
      </c>
    </row>
    <row r="192" customFormat="false" ht="12.8" hidden="false" customHeight="false" outlineLevel="0" collapsed="false">
      <c r="A192" s="0" t="s">
        <v>35</v>
      </c>
      <c r="B192" s="0" t="n">
        <v>23456</v>
      </c>
      <c r="C192" s="0" t="s">
        <v>12</v>
      </c>
      <c r="D192" s="0" t="s">
        <v>48</v>
      </c>
      <c r="E192" s="0" t="s">
        <v>42</v>
      </c>
      <c r="F192" s="0" t="s">
        <v>200</v>
      </c>
      <c r="G192" s="0" t="s">
        <v>201</v>
      </c>
    </row>
    <row r="193" customFormat="false" ht="12.8" hidden="false" customHeight="false" outlineLevel="0" collapsed="false">
      <c r="A193" s="0" t="s">
        <v>35</v>
      </c>
      <c r="B193" s="0" t="n">
        <v>23456</v>
      </c>
      <c r="C193" s="0" t="s">
        <v>12</v>
      </c>
      <c r="D193" s="0" t="s">
        <v>48</v>
      </c>
      <c r="E193" s="0" t="s">
        <v>42</v>
      </c>
      <c r="F193" s="0" t="s">
        <v>202</v>
      </c>
      <c r="G193" s="0" t="s">
        <v>203</v>
      </c>
    </row>
    <row r="194" customFormat="false" ht="12.8" hidden="false" customHeight="false" outlineLevel="0" collapsed="false">
      <c r="A194" s="0" t="s">
        <v>35</v>
      </c>
      <c r="B194" s="0" t="n">
        <v>23456</v>
      </c>
      <c r="C194" s="0" t="s">
        <v>12</v>
      </c>
      <c r="D194" s="0" t="n">
        <v>1</v>
      </c>
      <c r="E194" s="0" t="s">
        <v>36</v>
      </c>
      <c r="F194" s="0" t="s">
        <v>202</v>
      </c>
      <c r="G194" s="0" t="s">
        <v>203</v>
      </c>
    </row>
    <row r="195" customFormat="false" ht="12.8" hidden="false" customHeight="false" outlineLevel="0" collapsed="false">
      <c r="A195" s="0" t="s">
        <v>35</v>
      </c>
      <c r="B195" s="0" t="n">
        <v>23456</v>
      </c>
      <c r="C195" s="0" t="s">
        <v>12</v>
      </c>
      <c r="D195" s="0" t="s">
        <v>48</v>
      </c>
      <c r="E195" s="0" t="s">
        <v>42</v>
      </c>
      <c r="F195" s="0" t="s">
        <v>204</v>
      </c>
      <c r="G195" s="0" t="s">
        <v>205</v>
      </c>
    </row>
    <row r="196" customFormat="false" ht="12.8" hidden="false" customHeight="false" outlineLevel="0" collapsed="false">
      <c r="A196" s="0" t="s">
        <v>35</v>
      </c>
      <c r="B196" s="0" t="n">
        <v>23456</v>
      </c>
      <c r="C196" s="0" t="s">
        <v>12</v>
      </c>
      <c r="D196" s="0" t="s">
        <v>48</v>
      </c>
      <c r="E196" s="0" t="s">
        <v>42</v>
      </c>
      <c r="F196" s="0" t="s">
        <v>206</v>
      </c>
      <c r="G196" s="0" t="s">
        <v>207</v>
      </c>
    </row>
    <row r="197" customFormat="false" ht="12.8" hidden="false" customHeight="false" outlineLevel="0" collapsed="false">
      <c r="A197" s="0" t="s">
        <v>35</v>
      </c>
      <c r="B197" s="0" t="n">
        <v>23456</v>
      </c>
      <c r="C197" s="0" t="s">
        <v>12</v>
      </c>
      <c r="D197" s="0" t="s">
        <v>48</v>
      </c>
      <c r="E197" s="0" t="s">
        <v>42</v>
      </c>
      <c r="F197" s="0" t="s">
        <v>208</v>
      </c>
      <c r="G197" s="0" t="n">
        <v>12.3</v>
      </c>
    </row>
    <row r="198" customFormat="false" ht="12.8" hidden="false" customHeight="false" outlineLevel="0" collapsed="false">
      <c r="A198" s="0" t="s">
        <v>35</v>
      </c>
      <c r="B198" s="0" t="n">
        <v>23456</v>
      </c>
      <c r="C198" s="0" t="s">
        <v>12</v>
      </c>
      <c r="D198" s="0" t="s">
        <v>48</v>
      </c>
      <c r="E198" s="0" t="s">
        <v>42</v>
      </c>
      <c r="F198" s="0" t="s">
        <v>209</v>
      </c>
      <c r="G198" s="0" t="s">
        <v>210</v>
      </c>
    </row>
    <row r="199" customFormat="false" ht="12.8" hidden="false" customHeight="false" outlineLevel="0" collapsed="false">
      <c r="A199" s="0" t="s">
        <v>35</v>
      </c>
      <c r="B199" s="0" t="n">
        <v>23456</v>
      </c>
      <c r="C199" s="0" t="s">
        <v>12</v>
      </c>
      <c r="D199" s="0" t="s">
        <v>48</v>
      </c>
      <c r="E199" s="0" t="s">
        <v>42</v>
      </c>
      <c r="F199" s="0" t="s">
        <v>211</v>
      </c>
      <c r="G199" s="0" t="s">
        <v>212</v>
      </c>
    </row>
    <row r="200" customFormat="false" ht="12.8" hidden="false" customHeight="false" outlineLevel="0" collapsed="false">
      <c r="A200" s="0" t="s">
        <v>35</v>
      </c>
      <c r="B200" s="0" t="n">
        <v>23456</v>
      </c>
      <c r="C200" s="0" t="s">
        <v>12</v>
      </c>
      <c r="D200" s="0" t="s">
        <v>48</v>
      </c>
      <c r="E200" s="0" t="s">
        <v>42</v>
      </c>
      <c r="F200" s="0" t="s">
        <v>213</v>
      </c>
      <c r="G200" s="0" t="s">
        <v>214</v>
      </c>
    </row>
    <row r="201" customFormat="false" ht="12.8" hidden="false" customHeight="false" outlineLevel="0" collapsed="false">
      <c r="A201" s="0" t="s">
        <v>35</v>
      </c>
      <c r="B201" s="0" t="n">
        <v>23456</v>
      </c>
      <c r="C201" s="0" t="s">
        <v>12</v>
      </c>
      <c r="D201" s="0" t="s">
        <v>48</v>
      </c>
      <c r="E201" s="0" t="s">
        <v>42</v>
      </c>
      <c r="F201" s="0" t="s">
        <v>215</v>
      </c>
      <c r="G201" s="0" t="s">
        <v>216</v>
      </c>
    </row>
    <row r="202" customFormat="false" ht="12.8" hidden="false" customHeight="false" outlineLevel="0" collapsed="false">
      <c r="A202" s="0" t="s">
        <v>35</v>
      </c>
      <c r="B202" s="0" t="n">
        <v>23456</v>
      </c>
      <c r="C202" s="0" t="s">
        <v>12</v>
      </c>
      <c r="D202" s="0" t="s">
        <v>48</v>
      </c>
      <c r="E202" s="0" t="s">
        <v>42</v>
      </c>
      <c r="F202" s="0" t="s">
        <v>217</v>
      </c>
      <c r="G202" s="0" t="s">
        <v>218</v>
      </c>
    </row>
    <row r="203" customFormat="false" ht="12.8" hidden="false" customHeight="false" outlineLevel="0" collapsed="false">
      <c r="A203" s="0" t="s">
        <v>35</v>
      </c>
      <c r="B203" s="0" t="n">
        <v>23456</v>
      </c>
      <c r="C203" s="0" t="s">
        <v>12</v>
      </c>
      <c r="D203" s="0" t="s">
        <v>48</v>
      </c>
      <c r="E203" s="0" t="s">
        <v>42</v>
      </c>
      <c r="F203" s="0" t="s">
        <v>219</v>
      </c>
      <c r="G203" s="0" t="s">
        <v>220</v>
      </c>
    </row>
    <row r="204" customFormat="false" ht="12.8" hidden="false" customHeight="false" outlineLevel="0" collapsed="false">
      <c r="A204" s="0" t="s">
        <v>35</v>
      </c>
      <c r="B204" s="0" t="n">
        <v>23456</v>
      </c>
      <c r="C204" s="0" t="s">
        <v>12</v>
      </c>
      <c r="D204" s="0" t="s">
        <v>48</v>
      </c>
      <c r="E204" s="0" t="s">
        <v>42</v>
      </c>
      <c r="F204" s="0" t="s">
        <v>221</v>
      </c>
      <c r="G204" s="0" t="s">
        <v>222</v>
      </c>
    </row>
    <row r="205" customFormat="false" ht="12.8" hidden="false" customHeight="false" outlineLevel="0" collapsed="false">
      <c r="A205" s="0" t="s">
        <v>35</v>
      </c>
      <c r="B205" s="0" t="n">
        <v>23456</v>
      </c>
      <c r="C205" s="0" t="s">
        <v>12</v>
      </c>
      <c r="D205" s="0" t="s">
        <v>48</v>
      </c>
      <c r="E205" s="0" t="s">
        <v>42</v>
      </c>
      <c r="F205" s="0" t="s">
        <v>223</v>
      </c>
      <c r="G205" s="0" t="s">
        <v>224</v>
      </c>
    </row>
  </sheetData>
  <printOptions headings="false" gridLines="false" gridLinesSet="true" horizontalCentered="false" verticalCentered="false"/>
  <pageMargins left="0.7875" right="0.7875" top="1.05277777777778" bottom="1.05277777777778" header="0.7875" footer="0.7875"/>
  <pageSetup paperSize="1" scale="100" fitToWidth="1" fitToHeight="1" pageOrder="downThenOver" orientation="portrait" blackAndWhite="false" draft="false" cellComments="none" horizontalDpi="300" verticalDpi="300" copies="1"/>
  <headerFooter differentFirst="false" differentOddEven="false">
    <oddHeader>&amp;C&amp;"Times New Roman"&amp;12&amp;A</oddHeader>
    <oddFooter>&amp;C&amp;"Times New Roman"&amp;12Page &amp;P</oddFooter>
  </headerFooter>
</worksheet>
</file>

<file path=docProps/app.xml><?xml version="1.0" encoding="utf-8"?>
<Properties xmlns="http://schemas.openxmlformats.org/officeDocument/2006/extended-properties" xmlns:vt="http://schemas.openxmlformats.org/officeDocument/2006/docPropsVTypes">
  <Template/>
  <TotalTime>19</TotalTime>
  <Application>LibreOffice/26.8.0.3$MacOSX_AARCH64 LibreOffice_project/bce0998afefdbc355585ca324285661a2170ba77</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2026-10-05T12:38:30Z</dcterms:created>
  <dc:creator>Sebastien Mirolo</dc:creator>
  <dc:description/>
  <dc:language>en-US</dc:language>
  <cp:lastModifiedBy>Sebastien Mirolo</cp:lastModifiedBy>
  <dcterms:modified xsi:type="dcterms:W3CDTF">2026-10-05T13:25:44Z</dcterms:modified>
  <cp:revision>3</cp:revision>
  <dc:subject/>
  <dc:title/>
</cp:coreProperties>
</file>